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ww-sivujen päivitys\Uudet Opiskelijat-sivut 2020\LIITTEET uusille sivuille\tuta-tite hopsit 21-22\"/>
    </mc:Choice>
  </mc:AlternateContent>
  <bookViews>
    <workbookView xWindow="0" yWindow="0" windowWidth="9435" windowHeight="37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6" i="1" l="1"/>
  <c r="D56" i="1"/>
  <c r="E38" i="1"/>
  <c r="D38" i="1"/>
  <c r="E29" i="1"/>
  <c r="D29" i="1"/>
  <c r="E24" i="1" l="1"/>
  <c r="D121" i="1" l="1"/>
  <c r="D24" i="1" l="1"/>
  <c r="E110" i="1" l="1"/>
  <c r="D110" i="1"/>
  <c r="E97" i="1"/>
  <c r="D97" i="1"/>
  <c r="E89" i="1"/>
  <c r="D89" i="1"/>
  <c r="E11" i="1"/>
  <c r="D11" i="1"/>
  <c r="E121" i="1" l="1"/>
  <c r="E123" i="1" s="1"/>
  <c r="D123" i="1"/>
  <c r="D124" i="1" l="1"/>
  <c r="D122" i="1"/>
</calcChain>
</file>

<file path=xl/sharedStrings.xml><?xml version="1.0" encoding="utf-8"?>
<sst xmlns="http://schemas.openxmlformats.org/spreadsheetml/2006/main" count="139" uniqueCount="135">
  <si>
    <t>VAASAN YLIOPISTO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</si>
  <si>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</si>
  <si>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</si>
  <si>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</si>
  <si>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</si>
  <si>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</si>
  <si>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</si>
  <si>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</si>
  <si>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</si>
  <si>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</si>
  <si>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</si>
  <si>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</si>
  <si>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Pakolliset opinnot</t>
  </si>
  <si>
    <t>OPIS0039</t>
  </si>
  <si>
    <t>KNÄY300X</t>
  </si>
  <si>
    <t>Yhteiset opinnot</t>
  </si>
  <si>
    <t>Viestintä- ja kieliopinnot</t>
  </si>
  <si>
    <t>Menetelmäopinnot</t>
  </si>
  <si>
    <t>Lisäksi, ellei sisälly aikaisempiin opintoihin:</t>
  </si>
  <si>
    <t>MATH2020</t>
  </si>
  <si>
    <t>Diskreetti matematiikka</t>
  </si>
  <si>
    <t>Valitse seuraavista 5-10 op (siten, että menetelmäopintojen laajuus yhteensä 15 op)</t>
  </si>
  <si>
    <t>ORMS1020</t>
  </si>
  <si>
    <t>Operaatioanalyysi</t>
  </si>
  <si>
    <t>ORMS2020</t>
  </si>
  <si>
    <t>ORMS1010</t>
  </si>
  <si>
    <t>Päätöksenteko epävarmuuden vallitessa</t>
  </si>
  <si>
    <t>Matemaattinen analyysi</t>
  </si>
  <si>
    <t>STAT1010</t>
  </si>
  <si>
    <t>STAT2100</t>
  </si>
  <si>
    <t>Tilastollinen tietojenkäsittely SPSS</t>
  </si>
  <si>
    <t>STAT2110</t>
  </si>
  <si>
    <t>Statistical Data Processing SAS EG</t>
  </si>
  <si>
    <t>TITE3270</t>
  </si>
  <si>
    <t>Ohjelmoinnin erikoiskurssi</t>
  </si>
  <si>
    <t>TITE3010</t>
  </si>
  <si>
    <t>Algoritmien suunnittelu ja analyysi</t>
  </si>
  <si>
    <t>Pro gradu -tutkielma ja kypsyysnäyte</t>
  </si>
  <si>
    <t>Pro gradu -tutkielmaraportti</t>
  </si>
  <si>
    <t>Pro gradu -tutkielmaesitelmä</t>
  </si>
  <si>
    <t>KTM-TUTKINTO</t>
  </si>
  <si>
    <t>0-60</t>
  </si>
  <si>
    <t>Statistical Analysis of Contingency and Regression</t>
  </si>
  <si>
    <t>TITE3980</t>
  </si>
  <si>
    <t>Progradu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</si>
  <si>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</si>
  <si>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</si>
  <si>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</si>
  <si>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</si>
  <si>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</si>
  <si>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</si>
  <si>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</si>
  <si>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</si>
  <si>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</si>
  <si>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(op)</t>
  </si>
  <si>
    <r>
      <t xml:space="preserve">KAUPPATIETEIDEN MAISTERI </t>
    </r>
    <r>
      <rPr>
        <sz val="12"/>
        <rFont val="Calibri"/>
        <family val="2"/>
        <scheme val="minor"/>
      </rPr>
      <t>120 op</t>
    </r>
  </si>
  <si>
    <t xml:space="preserve">Sivuaineen nimi ja lukuv: </t>
  </si>
  <si>
    <t>0-1</t>
  </si>
  <si>
    <t>TECH3010</t>
  </si>
  <si>
    <t>Reseach Methods</t>
  </si>
  <si>
    <t>Täytetään sarakkeisiin opintopisteet</t>
  </si>
  <si>
    <t>MATHC1230</t>
  </si>
  <si>
    <t>Lineaarialgebra I</t>
  </si>
  <si>
    <t>Lineaarialgebra II</t>
  </si>
  <si>
    <t>TEVI3005</t>
  </si>
  <si>
    <t>Kognitio, ihminen ja teknologia</t>
  </si>
  <si>
    <t>SATE3130</t>
  </si>
  <si>
    <t>Smart Grid Communication</t>
  </si>
  <si>
    <t>TITE3350</t>
  </si>
  <si>
    <t>Tietotekniikan erityiskysymyksiä</t>
  </si>
  <si>
    <t>1-10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</si>
  <si>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</si>
  <si>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</si>
  <si>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</si>
  <si>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</si>
  <si>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</si>
  <si>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</si>
  <si>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ICAT3140</t>
  </si>
  <si>
    <t>JOHT3019</t>
  </si>
  <si>
    <t>Project Management</t>
  </si>
  <si>
    <t>TITE3360</t>
  </si>
  <si>
    <t>Management of ICT Function</t>
  </si>
  <si>
    <t>Valinnainen kielten jatkokurssi:</t>
  </si>
  <si>
    <t>Vapaasti valittavat kieliopinnot (toinen vieras kieli tai kielten jatkokurssit):</t>
  </si>
  <si>
    <t>Service Business Development</t>
  </si>
  <si>
    <t>ICAT2130</t>
  </si>
  <si>
    <t>Käyttöjärjestelmät</t>
  </si>
  <si>
    <t>Katso ohjeistus mahdollisista sivuaineista opinto-oppaasta</t>
  </si>
  <si>
    <t>TIETOJÄRJESTELMÄTIETEEN OHJELMA</t>
  </si>
  <si>
    <t>TEKNIIKAN JA INNOVAATIOJOHTAMISEN YKSIKKÖ</t>
  </si>
  <si>
    <t>MATH1240</t>
  </si>
  <si>
    <t>Tietojärjestelmäprojekti</t>
  </si>
  <si>
    <t>TITE3380</t>
  </si>
  <si>
    <t>Käyttäjäkokemus (UX)</t>
  </si>
  <si>
    <t>TITE3370</t>
  </si>
  <si>
    <t>Management of Cyber Security</t>
  </si>
  <si>
    <t>ISAN3050</t>
  </si>
  <si>
    <t>Service Design</t>
  </si>
  <si>
    <t>JOHT3062</t>
  </si>
  <si>
    <t>TEVI3012</t>
  </si>
  <si>
    <t>Verkkosisältöjen saavutettavuus</t>
  </si>
  <si>
    <t>Täydentävät opinnot (eivät sisälly KTM-tutkintoon)</t>
  </si>
  <si>
    <t>Tieteellinen kirjoittaminen (valitse toinen):</t>
  </si>
  <si>
    <t>KSUO9211</t>
  </si>
  <si>
    <t>Tieteellinen kirjoittaminen suomeksi</t>
  </si>
  <si>
    <t>KENG9212</t>
  </si>
  <si>
    <t>Writing Academic English</t>
  </si>
  <si>
    <t>Pakollinen, ellei sisälly aikaisempiin opintoihin:</t>
  </si>
  <si>
    <t>Valinnaiset menetelmäopinnot</t>
  </si>
  <si>
    <t>Toinen seuraavista:</t>
  </si>
  <si>
    <t>Olen suorittanut aikaisemman korkeakoulututkinnon suomalaisessa korkeakoulussa ja tutkintooni sisältyvään lopputyöhön kuuluu kypsyysnäyte, joka on tarkastettu sekä sisällön että kielen osalta. Liitän siitä dokumentin HOPSin liitteeksi.</t>
  </si>
  <si>
    <t>Aikaisempaan korkeakoulututkintooni sisältyy toisen kotimaisen kielen taidon osoittaminen. Liitän siitä dokumentin HOPSin liitteeksi.</t>
  </si>
  <si>
    <t>Huom! Jos aikaisempi tutkinto on Vaasan yliopistosta, ei lisädokumenttia tarivtse toimittaa.</t>
  </si>
  <si>
    <t>K/E</t>
  </si>
  <si>
    <t>10.8.2021/UL</t>
  </si>
  <si>
    <t>2021-2022</t>
  </si>
  <si>
    <t>OPIS0094</t>
  </si>
  <si>
    <t>Tieteellinen tiedonhankinta 2</t>
  </si>
  <si>
    <t xml:space="preserve">Valitse kokonaisuudesta A vähintään 10 op. Valitse lisäksi kokonaisuuksista A ja B opintojaksoja siten, että pääaineen syventävien opintojen laajuus 30 op täyttyy. </t>
  </si>
  <si>
    <r>
      <t xml:space="preserve">Kokonaisuus A </t>
    </r>
    <r>
      <rPr>
        <sz val="12"/>
        <color theme="1"/>
        <rFont val="Calibri"/>
        <family val="2"/>
        <scheme val="minor"/>
      </rPr>
      <t>(vähintään 10 op)</t>
    </r>
  </si>
  <si>
    <t>Ohjelman syventävät opinnot</t>
  </si>
  <si>
    <t>TITE3410</t>
  </si>
  <si>
    <t>Computers, Ethics, and Society</t>
  </si>
  <si>
    <t>TITE3390</t>
  </si>
  <si>
    <t>System Integrations</t>
  </si>
  <si>
    <t>Kokonaisuus B</t>
  </si>
  <si>
    <t>Innovaatio-oikeuden (ent. ICT-juridiikka) sivuainekokonaisuuden opintojaksoja n. 6-13 (max. kaksi innovaatio-oikeuden opintojaksoa)</t>
  </si>
  <si>
    <r>
      <t xml:space="preserve">ICAT3 opintojaksoja n. 5-10 op  </t>
    </r>
    <r>
      <rPr>
        <i/>
        <sz val="11"/>
        <color theme="1"/>
        <rFont val="Calibri"/>
        <family val="2"/>
        <scheme val="minor"/>
      </rPr>
      <t>(max 10 op ICAT3xxx eli syventäviä opintojaksoja hyväksytään osaksi ohjelman syventäviä opintoja).</t>
    </r>
  </si>
  <si>
    <r>
      <t xml:space="preserve">ISAN3 opintojaksoja n. 5-10 op </t>
    </r>
    <r>
      <rPr>
        <i/>
        <sz val="11"/>
        <color theme="1"/>
        <rFont val="Calibri"/>
        <family val="2"/>
        <scheme val="minor"/>
      </rPr>
      <t>(max 10 op ISA-kokonaisuudesta "Modules in major studies" hyväksytään osaksi ohjelman syventäviä opintoja)</t>
    </r>
  </si>
  <si>
    <t>15-25</t>
  </si>
  <si>
    <t>6-17</t>
  </si>
  <si>
    <t>Opintoja siten, että tutkinnon minimilaajuus (120 op) täyttyy</t>
  </si>
  <si>
    <t xml:space="preserve">TECH3001 </t>
  </si>
  <si>
    <t>Academic Career</t>
  </si>
  <si>
    <t>Moduuli, opintokokonaisuus, ohjelman johdanto-opinnot tai sivuaine 15 - 25 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</si>
</sst>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2" fillId="0" borderId="0" xfId="0" applyFont="1" applyBorder="1" applyProtection="1"/>
    <xf numFmtId="0" fontId="2" fillId="0" borderId="13" xfId="0" applyFont="1" applyBorder="1" applyProtection="1"/>
    <xf numFmtId="0" fontId="0" fillId="0" borderId="13" xfId="0" applyFont="1" applyBorder="1" applyProtection="1"/>
    <xf numFmtId="0" fontId="2" fillId="0" borderId="1" xfId="0" applyFont="1" applyBorder="1" applyProtection="1"/>
    <xf numFmtId="0" fontId="0" fillId="0" borderId="2" xfId="0" applyFont="1" applyBorder="1" applyProtection="1"/>
    <xf numFmtId="0" fontId="2" fillId="0" borderId="2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0" fillId="0" borderId="1" xfId="0" applyFont="1" applyBorder="1" applyProtection="1"/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0" fillId="0" borderId="3" xfId="0" applyFont="1" applyBorder="1" applyProtection="1"/>
    <xf numFmtId="0" fontId="0" fillId="0" borderId="11" xfId="0" applyFont="1" applyBorder="1" applyProtection="1"/>
    <xf numFmtId="0" fontId="0" fillId="0" borderId="5" xfId="0" applyFont="1" applyFill="1" applyBorder="1" applyProtection="1"/>
    <xf numFmtId="0" fontId="0" fillId="0" borderId="0" xfId="0" applyFont="1" applyProtection="1"/>
    <xf numFmtId="14" fontId="2" fillId="0" borderId="0" xfId="0" applyNumberFormat="1" applyFont="1" applyBorder="1" applyAlignment="1" applyProtection="1">
      <alignment horizontal="left"/>
    </xf>
    <xf numFmtId="0" fontId="8" fillId="0" borderId="0" xfId="0" applyFont="1" applyBorder="1" applyProtection="1"/>
    <xf numFmtId="0" fontId="7" fillId="0" borderId="0" xfId="0" applyFont="1" applyBorder="1" applyProtection="1"/>
    <xf numFmtId="0" fontId="2" fillId="0" borderId="4" xfId="0" applyFont="1" applyBorder="1" applyProtection="1"/>
    <xf numFmtId="0" fontId="1" fillId="0" borderId="4" xfId="0" applyFont="1" applyBorder="1" applyProtection="1"/>
    <xf numFmtId="0" fontId="10" fillId="0" borderId="0" xfId="0" applyFont="1" applyFill="1" applyBorder="1" applyProtection="1"/>
    <xf numFmtId="0" fontId="3" fillId="0" borderId="0" xfId="0" applyFont="1" applyBorder="1" applyProtection="1"/>
    <xf numFmtId="0" fontId="12" fillId="0" borderId="4" xfId="0" applyFont="1" applyBorder="1" applyAlignment="1" applyProtection="1">
      <alignment horizontal="right"/>
    </xf>
    <xf numFmtId="0" fontId="12" fillId="0" borderId="0" xfId="0" applyFont="1" applyProtection="1"/>
    <xf numFmtId="0" fontId="12" fillId="0" borderId="0" xfId="0" applyFont="1" applyBorder="1" applyAlignment="1" applyProtection="1">
      <alignment horizontal="right"/>
    </xf>
    <xf numFmtId="0" fontId="12" fillId="0" borderId="6" xfId="0" applyFont="1" applyBorder="1" applyProtection="1"/>
    <xf numFmtId="0" fontId="12" fillId="0" borderId="12" xfId="0" applyFont="1" applyBorder="1" applyProtection="1"/>
    <xf numFmtId="0" fontId="13" fillId="0" borderId="0" xfId="0" applyFont="1" applyProtection="1"/>
    <xf numFmtId="0" fontId="0" fillId="0" borderId="6" xfId="0" applyFont="1" applyBorder="1" applyProtection="1">
      <protection locked="0"/>
    </xf>
    <xf numFmtId="0" fontId="12" fillId="0" borderId="6" xfId="0" applyFont="1" applyBorder="1" applyAlignment="1" applyProtection="1">
      <protection locked="0"/>
    </xf>
    <xf numFmtId="0" fontId="12" fillId="0" borderId="6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3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10" xfId="0" applyFont="1" applyBorder="1" applyProtection="1">
      <protection locked="0"/>
    </xf>
    <xf numFmtId="0" fontId="14" fillId="0" borderId="5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16" fontId="0" fillId="0" borderId="0" xfId="0" applyNumberFormat="1" applyFont="1" applyBorder="1" applyProtection="1"/>
    <xf numFmtId="49" fontId="0" fillId="0" borderId="10" xfId="0" applyNumberFormat="1" applyFont="1" applyBorder="1" applyAlignment="1" applyProtection="1">
      <alignment horizontal="right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5" fillId="2" borderId="20" xfId="0" applyFont="1" applyFill="1" applyBorder="1" applyAlignment="1" applyProtection="1">
      <alignment horizontal="right"/>
    </xf>
    <xf numFmtId="0" fontId="0" fillId="3" borderId="0" xfId="0" applyFill="1"/>
    <xf numFmtId="0" fontId="1" fillId="3" borderId="10" xfId="0" applyFont="1" applyFill="1" applyBorder="1"/>
    <xf numFmtId="0" fontId="0" fillId="0" borderId="10" xfId="0" applyBorder="1" applyProtection="1">
      <protection locked="0"/>
    </xf>
    <xf numFmtId="0" fontId="1" fillId="3" borderId="10" xfId="0" applyFont="1" applyFill="1" applyBorder="1" applyAlignment="1">
      <alignment horizontal="right"/>
    </xf>
    <xf numFmtId="0" fontId="2" fillId="3" borderId="0" xfId="0" applyFont="1" applyFill="1" applyBorder="1" applyProtection="1"/>
    <xf numFmtId="0" fontId="0" fillId="3" borderId="0" xfId="0" applyFont="1" applyFill="1" applyBorder="1" applyProtection="1"/>
    <xf numFmtId="0" fontId="11" fillId="3" borderId="1" xfId="0" applyFont="1" applyFill="1" applyBorder="1" applyProtection="1"/>
    <xf numFmtId="0" fontId="0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0" fontId="0" fillId="3" borderId="2" xfId="0" applyFont="1" applyFill="1" applyBorder="1" applyProtection="1"/>
    <xf numFmtId="0" fontId="0" fillId="3" borderId="3" xfId="0" applyFont="1" applyFill="1" applyBorder="1" applyProtection="1"/>
    <xf numFmtId="0" fontId="0" fillId="3" borderId="7" xfId="0" applyFont="1" applyFill="1" applyBorder="1" applyProtection="1"/>
    <xf numFmtId="0" fontId="0" fillId="3" borderId="8" xfId="0" applyFont="1" applyFill="1" applyBorder="1" applyProtection="1"/>
    <xf numFmtId="0" fontId="0" fillId="3" borderId="8" xfId="0" applyFont="1" applyFill="1" applyBorder="1" applyAlignment="1" applyProtection="1">
      <alignment wrapText="1"/>
    </xf>
    <xf numFmtId="0" fontId="0" fillId="3" borderId="9" xfId="0" applyFont="1" applyFill="1" applyBorder="1" applyProtection="1"/>
    <xf numFmtId="0" fontId="11" fillId="4" borderId="4" xfId="0" applyFont="1" applyFill="1" applyBorder="1" applyProtection="1"/>
    <xf numFmtId="0" fontId="0" fillId="4" borderId="0" xfId="0" applyFont="1" applyFill="1" applyBorder="1" applyProtection="1"/>
    <xf numFmtId="0" fontId="11" fillId="4" borderId="0" xfId="0" applyFont="1" applyFill="1" applyBorder="1" applyAlignment="1" applyProtection="1">
      <alignment horizontal="right"/>
    </xf>
    <xf numFmtId="0" fontId="0" fillId="4" borderId="5" xfId="0" applyFont="1" applyFill="1" applyBorder="1" applyProtection="1"/>
    <xf numFmtId="0" fontId="0" fillId="4" borderId="0" xfId="0" applyFont="1" applyFill="1" applyBorder="1" applyAlignment="1" applyProtection="1">
      <alignment horizontal="center"/>
    </xf>
    <xf numFmtId="0" fontId="11" fillId="4" borderId="0" xfId="0" applyFont="1" applyFill="1" applyBorder="1" applyProtection="1"/>
    <xf numFmtId="0" fontId="11" fillId="4" borderId="6" xfId="0" applyFont="1" applyFill="1" applyBorder="1" applyAlignment="1" applyProtection="1">
      <alignment vertical="top" wrapText="1"/>
    </xf>
    <xf numFmtId="0" fontId="0" fillId="4" borderId="6" xfId="0" applyFont="1" applyFill="1" applyBorder="1" applyAlignment="1" applyProtection="1">
      <alignment vertical="top" wrapText="1"/>
    </xf>
    <xf numFmtId="0" fontId="0" fillId="4" borderId="11" xfId="0" applyFont="1" applyFill="1" applyBorder="1" applyAlignment="1" applyProtection="1">
      <alignment vertical="top" wrapText="1"/>
    </xf>
    <xf numFmtId="0" fontId="3" fillId="4" borderId="4" xfId="0" applyFont="1" applyFill="1" applyBorder="1" applyAlignment="1" applyProtection="1">
      <alignment wrapText="1"/>
    </xf>
    <xf numFmtId="0" fontId="4" fillId="0" borderId="18" xfId="0" applyFont="1" applyBorder="1" applyProtection="1">
      <protection locked="0"/>
    </xf>
    <xf numFmtId="0" fontId="12" fillId="4" borderId="4" xfId="0" applyFont="1" applyFill="1" applyBorder="1" applyProtection="1"/>
    <xf numFmtId="0" fontId="3" fillId="4" borderId="0" xfId="0" applyFont="1" applyFill="1" applyBorder="1" applyProtection="1"/>
    <xf numFmtId="49" fontId="12" fillId="4" borderId="0" xfId="0" applyNumberFormat="1" applyFont="1" applyFill="1" applyBorder="1" applyAlignment="1" applyProtection="1">
      <alignment horizontal="right"/>
    </xf>
    <xf numFmtId="0" fontId="11" fillId="4" borderId="10" xfId="0" applyFont="1" applyFill="1" applyBorder="1" applyProtection="1"/>
    <xf numFmtId="0" fontId="0" fillId="4" borderId="10" xfId="0" applyFont="1" applyFill="1" applyBorder="1" applyProtection="1"/>
    <xf numFmtId="0" fontId="0" fillId="5" borderId="13" xfId="0" applyFont="1" applyFill="1" applyBorder="1" applyProtection="1"/>
    <xf numFmtId="0" fontId="13" fillId="5" borderId="18" xfId="0" applyFont="1" applyFill="1" applyBorder="1" applyProtection="1"/>
    <xf numFmtId="0" fontId="0" fillId="5" borderId="10" xfId="0" applyFont="1" applyFill="1" applyBorder="1" applyProtection="1"/>
    <xf numFmtId="0" fontId="0" fillId="5" borderId="0" xfId="0" applyFont="1" applyFill="1" applyBorder="1" applyProtection="1"/>
    <xf numFmtId="0" fontId="0" fillId="5" borderId="6" xfId="0" applyFont="1" applyFill="1" applyBorder="1" applyAlignment="1" applyProtection="1">
      <alignment vertical="top" wrapText="1"/>
    </xf>
    <xf numFmtId="0" fontId="16" fillId="0" borderId="0" xfId="0" applyFont="1" applyBorder="1" applyProtection="1"/>
    <xf numFmtId="0" fontId="0" fillId="3" borderId="15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0" borderId="10" xfId="0" applyBorder="1"/>
    <xf numFmtId="0" fontId="13" fillId="5" borderId="10" xfId="0" applyFont="1" applyFill="1" applyBorder="1" applyProtection="1"/>
    <xf numFmtId="0" fontId="13" fillId="5" borderId="25" xfId="0" applyFont="1" applyFill="1" applyBorder="1" applyProtection="1"/>
    <xf numFmtId="49" fontId="0" fillId="0" borderId="10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3" borderId="0" xfId="0" applyFont="1" applyFill="1" applyBorder="1" applyAlignment="1" applyProtection="1">
      <alignment horizontal="right"/>
    </xf>
    <xf numFmtId="0" fontId="0" fillId="0" borderId="0" xfId="0" applyFont="1" applyFill="1" applyProtection="1"/>
    <xf numFmtId="0" fontId="5" fillId="0" borderId="0" xfId="0" applyFont="1" applyFill="1" applyAlignment="1" applyProtection="1">
      <alignment horizontal="right"/>
    </xf>
    <xf numFmtId="0" fontId="13" fillId="0" borderId="0" xfId="0" applyFont="1" applyFill="1" applyBorder="1" applyProtection="1"/>
    <xf numFmtId="0" fontId="13" fillId="0" borderId="0" xfId="0" applyFont="1" applyFill="1" applyProtection="1"/>
    <xf numFmtId="0" fontId="0" fillId="0" borderId="0" xfId="0" applyFill="1"/>
    <xf numFmtId="0" fontId="3" fillId="0" borderId="0" xfId="0" applyFont="1" applyFill="1" applyAlignment="1" applyProtection="1">
      <alignment horizontal="center"/>
    </xf>
    <xf numFmtId="0" fontId="2" fillId="0" borderId="10" xfId="0" applyFont="1" applyBorder="1" applyAlignment="1" applyProtection="1">
      <alignment wrapText="1"/>
    </xf>
    <xf numFmtId="0" fontId="17" fillId="0" borderId="0" xfId="0" applyFont="1" applyAlignment="1" applyProtection="1">
      <alignment horizontal="left"/>
    </xf>
    <xf numFmtId="0" fontId="3" fillId="2" borderId="19" xfId="0" applyFont="1" applyFill="1" applyBorder="1" applyProtection="1"/>
    <xf numFmtId="0" fontId="1" fillId="2" borderId="21" xfId="0" applyFont="1" applyFill="1" applyBorder="1" applyProtection="1"/>
    <xf numFmtId="0" fontId="0" fillId="2" borderId="22" xfId="0" applyFill="1" applyBorder="1" applyProtection="1"/>
    <xf numFmtId="0" fontId="0" fillId="3" borderId="0" xfId="0" applyFill="1" applyProtection="1"/>
    <xf numFmtId="0" fontId="1" fillId="3" borderId="0" xfId="0" applyFont="1" applyFill="1" applyProtection="1"/>
    <xf numFmtId="0" fontId="0" fillId="0" borderId="10" xfId="0" applyBorder="1" applyProtection="1"/>
    <xf numFmtId="0" fontId="0" fillId="0" borderId="0" xfId="0" applyProtection="1"/>
    <xf numFmtId="0" fontId="0" fillId="0" borderId="17" xfId="0" applyFont="1" applyBorder="1" applyProtection="1"/>
    <xf numFmtId="0" fontId="0" fillId="0" borderId="15" xfId="0" applyFont="1" applyBorder="1" applyProtection="1"/>
    <xf numFmtId="0" fontId="3" fillId="0" borderId="10" xfId="0" applyFont="1" applyBorder="1" applyProtection="1"/>
    <xf numFmtId="0" fontId="0" fillId="0" borderId="0" xfId="0" applyFont="1" applyBorder="1"/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7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3" borderId="15" xfId="0" applyFont="1" applyFill="1" applyBorder="1" applyAlignment="1" applyProtection="1">
      <alignment horizontal="center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17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 applyProtection="1">
      <alignment horizontal="left"/>
    </xf>
    <xf numFmtId="0" fontId="9" fillId="0" borderId="16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9" fillId="0" borderId="6" xfId="0" applyFont="1" applyBorder="1" applyAlignment="1" applyProtection="1">
      <alignment horizontal="left"/>
    </xf>
    <xf numFmtId="0" fontId="9" fillId="0" borderId="4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1" fillId="0" borderId="17" xfId="0" applyFont="1" applyBorder="1" applyAlignment="1" applyProtection="1">
      <alignment horizontal="left"/>
    </xf>
    <xf numFmtId="0" fontId="17" fillId="4" borderId="10" xfId="0" applyFont="1" applyFill="1" applyBorder="1" applyAlignment="1" applyProtection="1">
      <alignment horizontal="left" wrapText="1"/>
    </xf>
    <xf numFmtId="0" fontId="17" fillId="4" borderId="10" xfId="0" applyFont="1" applyFill="1" applyBorder="1" applyAlignment="1" applyProtection="1">
      <alignment horizontal="left"/>
    </xf>
    <xf numFmtId="0" fontId="0" fillId="0" borderId="10" xfId="0" applyFont="1" applyFill="1" applyBorder="1" applyAlignment="1" applyProtection="1">
      <alignment horizontal="center"/>
    </xf>
    <xf numFmtId="0" fontId="11" fillId="4" borderId="4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1" fillId="4" borderId="12" xfId="0" applyFont="1" applyFill="1" applyBorder="1" applyAlignment="1" applyProtection="1">
      <alignment horizontal="left" vertical="top"/>
    </xf>
    <xf numFmtId="0" fontId="11" fillId="4" borderId="6" xfId="0" applyFont="1" applyFill="1" applyBorder="1" applyAlignment="1" applyProtection="1">
      <alignment horizontal="left" vertical="top"/>
    </xf>
    <xf numFmtId="0" fontId="0" fillId="3" borderId="0" xfId="0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horizontal="right" indent="1"/>
    </xf>
    <xf numFmtId="0" fontId="11" fillId="4" borderId="12" xfId="0" applyFont="1" applyFill="1" applyBorder="1" applyAlignment="1" applyProtection="1">
      <alignment horizontal="left"/>
    </xf>
    <xf numFmtId="0" fontId="11" fillId="4" borderId="6" xfId="0" applyFont="1" applyFill="1" applyBorder="1" applyAlignment="1" applyProtection="1">
      <alignment horizontal="left"/>
    </xf>
    <xf numFmtId="0" fontId="12" fillId="3" borderId="4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  <xf numFmtId="0" fontId="12" fillId="3" borderId="5" xfId="0" applyFont="1" applyFill="1" applyBorder="1" applyAlignment="1" applyProtection="1">
      <alignment horizontal="left"/>
    </xf>
    <xf numFmtId="0" fontId="9" fillId="0" borderId="15" xfId="0" applyFont="1" applyBorder="1" applyAlignment="1" applyProtection="1">
      <alignment horizontal="left" wrapText="1"/>
    </xf>
    <xf numFmtId="0" fontId="9" fillId="0" borderId="17" xfId="0" applyFont="1" applyBorder="1" applyAlignment="1" applyProtection="1">
      <alignment horizontal="left" wrapText="1"/>
    </xf>
    <xf numFmtId="0" fontId="9" fillId="0" borderId="17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tabSelected="1" topLeftCell="A57" workbookViewId="0">
      <selection activeCell="A14" sqref="A14"/>
    </sheetView>
  </sheetViews>
  <sheetFormatPr defaultRowHeight="15" x14ac:dyDescent="0.25"/>
  <cols>
    <col min="1" max="1" width="13.28515625" customWidth="1"/>
    <col min="2" max="2" width="55.85546875" customWidth="1"/>
    <col min="3" max="3" width="8.42578125" customWidth="1"/>
    <col min="4" max="4" width="10.42578125" customWidth="1"/>
    <col min="5" max="5" width="11.5703125" customWidth="1"/>
    <col min="6" max="6" width="17" customWidth="1"/>
    <col min="7" max="7" width="29.28515625" customWidth="1"/>
    <col min="8" max="13" width="7.140625" customWidth="1"/>
  </cols>
  <sheetData>
    <row r="1" spans="1:7" x14ac:dyDescent="0.25">
      <c r="A1" s="67" t="s">
        <v>0</v>
      </c>
      <c r="B1" s="68"/>
      <c r="C1" s="68"/>
      <c r="D1" s="68"/>
      <c r="E1" s="68"/>
      <c r="F1" s="68"/>
      <c r="G1" s="108" t="s">
        <v>114</v>
      </c>
    </row>
    <row r="2" spans="1:7" x14ac:dyDescent="0.25">
      <c r="A2" s="67" t="s">
        <v>89</v>
      </c>
      <c r="B2" s="68"/>
      <c r="C2" s="68"/>
      <c r="D2" s="68"/>
      <c r="E2" s="68"/>
      <c r="F2" s="158" t="s">
        <v>1</v>
      </c>
      <c r="G2" s="158"/>
    </row>
    <row r="3" spans="1:7" x14ac:dyDescent="0.25">
      <c r="A3" s="31"/>
      <c r="B3" s="10"/>
      <c r="C3" s="25" t="s">
        <v>50</v>
      </c>
      <c r="D3" s="44"/>
      <c r="E3" s="10"/>
      <c r="F3" s="159" t="s">
        <v>60</v>
      </c>
      <c r="G3" s="159"/>
    </row>
    <row r="4" spans="1:7" ht="18.75" x14ac:dyDescent="0.3">
      <c r="A4" s="100"/>
      <c r="B4" s="10"/>
      <c r="C4" s="10"/>
      <c r="D4" s="10"/>
      <c r="E4" s="10"/>
      <c r="F4" s="10"/>
      <c r="G4" s="10"/>
    </row>
    <row r="5" spans="1:7" ht="15.75" x14ac:dyDescent="0.25">
      <c r="A5" s="69" t="s">
        <v>55</v>
      </c>
      <c r="B5" s="70"/>
      <c r="C5" s="71" t="s">
        <v>88</v>
      </c>
      <c r="D5" s="72"/>
      <c r="E5" s="73"/>
      <c r="F5" s="73"/>
      <c r="G5" s="74"/>
    </row>
    <row r="6" spans="1:7" x14ac:dyDescent="0.25">
      <c r="A6" s="21"/>
      <c r="B6" s="10"/>
      <c r="C6" s="14"/>
      <c r="D6" s="32"/>
      <c r="E6" s="10"/>
      <c r="F6" s="10"/>
      <c r="G6" s="55"/>
    </row>
    <row r="7" spans="1:7" ht="15.75" x14ac:dyDescent="0.25">
      <c r="A7" s="38" t="s">
        <v>2</v>
      </c>
      <c r="B7" s="45"/>
      <c r="C7" s="39"/>
      <c r="D7" s="39"/>
      <c r="E7" s="40" t="s">
        <v>3</v>
      </c>
      <c r="F7" s="46"/>
      <c r="G7" s="11"/>
    </row>
    <row r="8" spans="1:7" x14ac:dyDescent="0.25">
      <c r="A8" s="21"/>
      <c r="B8" s="10"/>
      <c r="C8" s="10"/>
      <c r="D8" s="10"/>
      <c r="E8" s="10"/>
      <c r="F8" s="10"/>
      <c r="G8" s="11"/>
    </row>
    <row r="9" spans="1:7" ht="30.75" thickBot="1" x14ac:dyDescent="0.3">
      <c r="A9" s="75" t="s">
        <v>115</v>
      </c>
      <c r="B9" s="76"/>
      <c r="C9" s="76" t="s">
        <v>4</v>
      </c>
      <c r="D9" s="76" t="s">
        <v>5</v>
      </c>
      <c r="E9" s="76" t="s">
        <v>6</v>
      </c>
      <c r="F9" s="77" t="s">
        <v>7</v>
      </c>
      <c r="G9" s="78" t="s">
        <v>49</v>
      </c>
    </row>
    <row r="10" spans="1:7" ht="18" customHeight="1" x14ac:dyDescent="0.25">
      <c r="A10" s="21"/>
      <c r="B10" s="10"/>
      <c r="C10" s="10"/>
      <c r="D10" s="83" t="s">
        <v>54</v>
      </c>
      <c r="E10" s="83" t="s">
        <v>54</v>
      </c>
      <c r="F10" s="10"/>
      <c r="G10" s="29"/>
    </row>
    <row r="11" spans="1:7" ht="15.75" x14ac:dyDescent="0.25">
      <c r="A11" s="160" t="s">
        <v>101</v>
      </c>
      <c r="B11" s="161"/>
      <c r="C11" s="81" t="s">
        <v>41</v>
      </c>
      <c r="D11" s="98">
        <f>SUM(D12:D20)</f>
        <v>0</v>
      </c>
      <c r="E11" s="98">
        <f>SUM(E12:E20)</f>
        <v>0</v>
      </c>
      <c r="F11" s="80"/>
      <c r="G11" s="82"/>
    </row>
    <row r="12" spans="1:7" x14ac:dyDescent="0.25">
      <c r="A12" s="47"/>
      <c r="B12" s="48"/>
      <c r="C12" s="48"/>
      <c r="D12" s="48"/>
      <c r="E12" s="48"/>
      <c r="F12" s="48"/>
      <c r="G12" s="48"/>
    </row>
    <row r="13" spans="1:7" x14ac:dyDescent="0.25">
      <c r="A13" s="47"/>
      <c r="B13" s="48"/>
      <c r="C13" s="48"/>
      <c r="D13" s="48"/>
      <c r="E13" s="48"/>
      <c r="F13" s="48"/>
      <c r="G13" s="48"/>
    </row>
    <row r="14" spans="1:7" x14ac:dyDescent="0.25">
      <c r="A14" s="47"/>
      <c r="B14" s="48"/>
      <c r="C14" s="48"/>
      <c r="D14" s="48"/>
      <c r="E14" s="48"/>
      <c r="F14" s="48"/>
      <c r="G14" s="48"/>
    </row>
    <row r="15" spans="1:7" x14ac:dyDescent="0.25">
      <c r="A15" s="47"/>
      <c r="B15" s="48"/>
      <c r="C15" s="48"/>
      <c r="D15" s="48"/>
      <c r="E15" s="48"/>
      <c r="F15" s="48"/>
      <c r="G15" s="48"/>
    </row>
    <row r="16" spans="1:7" x14ac:dyDescent="0.25">
      <c r="A16" s="47"/>
      <c r="B16" s="48"/>
      <c r="C16" s="48"/>
      <c r="D16" s="48"/>
      <c r="E16" s="48"/>
      <c r="F16" s="48"/>
      <c r="G16" s="48"/>
    </row>
    <row r="17" spans="1:7" x14ac:dyDescent="0.25">
      <c r="A17" s="47"/>
      <c r="B17" s="48"/>
      <c r="C17" s="48"/>
      <c r="D17" s="48"/>
      <c r="E17" s="48"/>
      <c r="F17" s="48"/>
      <c r="G17" s="48"/>
    </row>
    <row r="18" spans="1:7" x14ac:dyDescent="0.25">
      <c r="A18" s="47"/>
      <c r="B18" s="48"/>
      <c r="C18" s="48"/>
      <c r="D18" s="48"/>
      <c r="E18" s="48"/>
      <c r="F18" s="48"/>
      <c r="G18" s="48"/>
    </row>
    <row r="19" spans="1:7" x14ac:dyDescent="0.25">
      <c r="A19" s="47"/>
      <c r="B19" s="48"/>
      <c r="C19" s="48"/>
      <c r="D19" s="48"/>
      <c r="E19" s="48"/>
      <c r="F19" s="48"/>
      <c r="G19" s="48"/>
    </row>
    <row r="20" spans="1:7" x14ac:dyDescent="0.25">
      <c r="A20" s="47"/>
      <c r="B20" s="48"/>
      <c r="C20" s="48"/>
      <c r="D20" s="48"/>
      <c r="E20" s="48"/>
      <c r="F20" s="48"/>
      <c r="G20" s="48"/>
    </row>
    <row r="21" spans="1:7" x14ac:dyDescent="0.25">
      <c r="A21" s="21"/>
      <c r="B21" s="10"/>
      <c r="C21" s="10"/>
      <c r="D21" s="10"/>
      <c r="E21" s="10"/>
      <c r="F21" s="10"/>
      <c r="G21" s="29"/>
    </row>
    <row r="22" spans="1:7" ht="15.75" x14ac:dyDescent="0.25">
      <c r="A22" s="162" t="s">
        <v>40</v>
      </c>
      <c r="B22" s="163"/>
      <c r="C22" s="163"/>
      <c r="D22" s="163"/>
      <c r="E22" s="163"/>
      <c r="F22" s="163"/>
      <c r="G22" s="164"/>
    </row>
    <row r="23" spans="1:7" x14ac:dyDescent="0.25">
      <c r="A23" s="21"/>
      <c r="B23" s="10"/>
      <c r="C23" s="10"/>
      <c r="D23" s="83" t="s">
        <v>54</v>
      </c>
      <c r="E23" s="83" t="s">
        <v>54</v>
      </c>
      <c r="F23" s="10"/>
      <c r="G23" s="29"/>
    </row>
    <row r="24" spans="1:7" ht="15.75" x14ac:dyDescent="0.25">
      <c r="A24" s="160" t="s">
        <v>15</v>
      </c>
      <c r="B24" s="161"/>
      <c r="C24" s="81" t="s">
        <v>57</v>
      </c>
      <c r="D24" s="98">
        <f>SUM(D25:D27)</f>
        <v>0</v>
      </c>
      <c r="E24" s="98">
        <f>SUM(E25:E27)</f>
        <v>0</v>
      </c>
      <c r="F24" s="80"/>
      <c r="G24" s="82"/>
    </row>
    <row r="25" spans="1:7" x14ac:dyDescent="0.25">
      <c r="A25" s="3" t="s">
        <v>13</v>
      </c>
      <c r="B25" s="3" t="s">
        <v>8</v>
      </c>
      <c r="C25" s="3">
        <v>0</v>
      </c>
      <c r="D25" s="48"/>
      <c r="E25" s="48"/>
      <c r="F25" s="48"/>
      <c r="G25" s="48"/>
    </row>
    <row r="26" spans="1:7" x14ac:dyDescent="0.25">
      <c r="A26" s="143" t="s">
        <v>18</v>
      </c>
      <c r="B26" s="144"/>
      <c r="C26" s="14"/>
      <c r="D26" s="10"/>
      <c r="E26" s="10"/>
      <c r="F26" s="10"/>
      <c r="G26" s="11"/>
    </row>
    <row r="27" spans="1:7" x14ac:dyDescent="0.25">
      <c r="A27" s="6" t="s">
        <v>116</v>
      </c>
      <c r="B27" s="3" t="s">
        <v>117</v>
      </c>
      <c r="C27" s="6">
        <v>1</v>
      </c>
      <c r="D27" s="48"/>
      <c r="E27" s="48"/>
      <c r="F27" s="48"/>
      <c r="G27" s="48"/>
    </row>
    <row r="28" spans="1:7" x14ac:dyDescent="0.25">
      <c r="A28" s="21"/>
      <c r="B28" s="10"/>
      <c r="C28" s="10"/>
      <c r="D28" s="10"/>
      <c r="E28" s="10"/>
      <c r="F28" s="10"/>
      <c r="G28" s="11"/>
    </row>
    <row r="29" spans="1:7" ht="15.75" x14ac:dyDescent="0.25">
      <c r="A29" s="160" t="s">
        <v>16</v>
      </c>
      <c r="B29" s="161"/>
      <c r="C29" s="84">
        <v>13</v>
      </c>
      <c r="D29" s="98">
        <f>D31+D33+D35+D36</f>
        <v>0</v>
      </c>
      <c r="E29" s="98">
        <f>E31+E33+E35+E36</f>
        <v>0</v>
      </c>
      <c r="F29" s="80"/>
      <c r="G29" s="82"/>
    </row>
    <row r="30" spans="1:7" s="12" customFormat="1" x14ac:dyDescent="0.25">
      <c r="A30" s="143" t="s">
        <v>82</v>
      </c>
      <c r="B30" s="167"/>
      <c r="C30" s="6">
        <v>3</v>
      </c>
      <c r="D30" s="131"/>
      <c r="E30" s="132"/>
      <c r="F30" s="132"/>
      <c r="G30" s="133"/>
    </row>
    <row r="31" spans="1:7" s="12" customFormat="1" x14ac:dyDescent="0.25">
      <c r="A31" s="3"/>
      <c r="B31" s="6"/>
      <c r="C31" s="6"/>
      <c r="D31" s="48"/>
      <c r="E31" s="48"/>
      <c r="F31" s="48"/>
      <c r="G31" s="48"/>
    </row>
    <row r="32" spans="1:7" s="12" customFormat="1" x14ac:dyDescent="0.25">
      <c r="A32" s="165" t="s">
        <v>83</v>
      </c>
      <c r="B32" s="166"/>
      <c r="C32" s="6">
        <v>5</v>
      </c>
      <c r="D32" s="101"/>
      <c r="E32" s="102"/>
      <c r="F32" s="102"/>
      <c r="G32" s="102"/>
    </row>
    <row r="33" spans="1:7" s="12" customFormat="1" ht="15" customHeight="1" x14ac:dyDescent="0.25">
      <c r="A33" s="3"/>
      <c r="B33" s="115"/>
      <c r="C33" s="6"/>
      <c r="D33" s="48"/>
      <c r="E33" s="48"/>
      <c r="F33" s="48"/>
      <c r="G33" s="48"/>
    </row>
    <row r="34" spans="1:7" s="12" customFormat="1" ht="13.5" customHeight="1" x14ac:dyDescent="0.25">
      <c r="A34" s="149" t="s">
        <v>102</v>
      </c>
      <c r="B34" s="150"/>
      <c r="C34" s="6"/>
      <c r="D34" s="48"/>
      <c r="E34" s="48"/>
      <c r="F34" s="48"/>
      <c r="G34" s="48"/>
    </row>
    <row r="35" spans="1:7" s="12" customFormat="1" ht="13.5" customHeight="1" x14ac:dyDescent="0.25">
      <c r="A35" s="3" t="s">
        <v>103</v>
      </c>
      <c r="B35" s="115" t="s">
        <v>104</v>
      </c>
      <c r="C35" s="6">
        <v>5</v>
      </c>
      <c r="D35" s="48"/>
      <c r="E35" s="48"/>
      <c r="F35" s="48"/>
      <c r="G35" s="48"/>
    </row>
    <row r="36" spans="1:7" s="12" customFormat="1" x14ac:dyDescent="0.25">
      <c r="A36" s="6" t="s">
        <v>105</v>
      </c>
      <c r="B36" s="6" t="s">
        <v>106</v>
      </c>
      <c r="C36" s="6">
        <v>5</v>
      </c>
      <c r="D36" s="48"/>
      <c r="E36" s="48"/>
      <c r="F36" s="48"/>
      <c r="G36" s="48"/>
    </row>
    <row r="37" spans="1:7" s="12" customFormat="1" x14ac:dyDescent="0.25">
      <c r="A37" s="34"/>
      <c r="B37" s="10"/>
      <c r="C37" s="14"/>
      <c r="D37" s="10"/>
      <c r="E37" s="10"/>
      <c r="F37" s="10"/>
      <c r="G37" s="11"/>
    </row>
    <row r="38" spans="1:7" s="12" customFormat="1" ht="15.75" x14ac:dyDescent="0.25">
      <c r="A38" s="154" t="s">
        <v>17</v>
      </c>
      <c r="B38" s="155"/>
      <c r="C38" s="84">
        <v>15</v>
      </c>
      <c r="D38" s="98">
        <f>SUM(D40:D54)</f>
        <v>0</v>
      </c>
      <c r="E38" s="98">
        <f>SUM(E40:E54)</f>
        <v>0</v>
      </c>
      <c r="F38" s="80"/>
      <c r="G38" s="82"/>
    </row>
    <row r="39" spans="1:7" x14ac:dyDescent="0.25">
      <c r="A39" s="145" t="s">
        <v>12</v>
      </c>
      <c r="B39" s="146"/>
      <c r="C39" s="33"/>
      <c r="D39" s="10"/>
      <c r="E39" s="10"/>
      <c r="F39" s="10"/>
      <c r="G39" s="28"/>
    </row>
    <row r="40" spans="1:7" ht="15.6" customHeight="1" x14ac:dyDescent="0.25">
      <c r="A40" s="4" t="s">
        <v>58</v>
      </c>
      <c r="B40" s="5" t="s">
        <v>59</v>
      </c>
      <c r="C40" s="5">
        <v>5</v>
      </c>
      <c r="D40" s="49"/>
      <c r="E40" s="49"/>
      <c r="F40" s="49"/>
      <c r="G40" s="49"/>
    </row>
    <row r="41" spans="1:7" s="2" customFormat="1" x14ac:dyDescent="0.25">
      <c r="A41" s="143" t="s">
        <v>107</v>
      </c>
      <c r="B41" s="144"/>
      <c r="C41" s="14"/>
      <c r="D41" s="10"/>
      <c r="E41" s="10"/>
      <c r="F41" s="10"/>
      <c r="G41" s="11"/>
    </row>
    <row r="42" spans="1:7" x14ac:dyDescent="0.25">
      <c r="A42" s="15" t="s">
        <v>19</v>
      </c>
      <c r="B42" s="16" t="s">
        <v>20</v>
      </c>
      <c r="C42" s="15">
        <v>5</v>
      </c>
      <c r="D42" s="50"/>
      <c r="E42" s="50"/>
      <c r="F42" s="50"/>
      <c r="G42" s="50"/>
    </row>
    <row r="43" spans="1:7" s="2" customFormat="1" x14ac:dyDescent="0.25">
      <c r="A43" s="17"/>
      <c r="B43" s="18"/>
      <c r="C43" s="19"/>
      <c r="D43" s="18"/>
      <c r="E43" s="18"/>
      <c r="F43" s="18"/>
      <c r="G43" s="27"/>
    </row>
    <row r="44" spans="1:7" s="2" customFormat="1" x14ac:dyDescent="0.25">
      <c r="A44" s="147" t="s">
        <v>108</v>
      </c>
      <c r="B44" s="148"/>
      <c r="C44" s="14"/>
      <c r="D44" s="10"/>
      <c r="E44" s="10"/>
      <c r="F44" s="10"/>
      <c r="G44" s="11"/>
    </row>
    <row r="45" spans="1:7" s="2" customFormat="1" x14ac:dyDescent="0.25">
      <c r="A45" s="145" t="s">
        <v>21</v>
      </c>
      <c r="B45" s="146"/>
      <c r="C45" s="146"/>
      <c r="D45" s="10"/>
      <c r="E45" s="10"/>
      <c r="F45" s="10"/>
      <c r="G45" s="28"/>
    </row>
    <row r="46" spans="1:7" x14ac:dyDescent="0.25">
      <c r="A46" s="6" t="s">
        <v>61</v>
      </c>
      <c r="B46" s="3" t="s">
        <v>62</v>
      </c>
      <c r="C46" s="6">
        <v>2</v>
      </c>
      <c r="D46" s="48"/>
      <c r="E46" s="48"/>
      <c r="F46" s="48"/>
      <c r="G46" s="48"/>
    </row>
    <row r="47" spans="1:7" x14ac:dyDescent="0.25">
      <c r="A47" s="6" t="s">
        <v>90</v>
      </c>
      <c r="B47" s="3" t="s">
        <v>63</v>
      </c>
      <c r="C47" s="6">
        <v>3</v>
      </c>
      <c r="D47" s="48"/>
      <c r="E47" s="48"/>
      <c r="F47" s="51"/>
      <c r="G47" s="51"/>
    </row>
    <row r="48" spans="1:7" x14ac:dyDescent="0.25">
      <c r="A48" s="4" t="s">
        <v>22</v>
      </c>
      <c r="B48" s="5" t="s">
        <v>23</v>
      </c>
      <c r="C48" s="5">
        <v>5</v>
      </c>
      <c r="D48" s="49"/>
      <c r="E48" s="49"/>
      <c r="F48" s="49"/>
      <c r="G48" s="49"/>
    </row>
    <row r="49" spans="1:7" x14ac:dyDescent="0.25">
      <c r="A49" s="3" t="s">
        <v>24</v>
      </c>
      <c r="B49" s="3" t="s">
        <v>26</v>
      </c>
      <c r="C49" s="3">
        <v>5</v>
      </c>
      <c r="D49" s="48"/>
      <c r="E49" s="48"/>
      <c r="F49" s="48"/>
      <c r="G49" s="48"/>
    </row>
    <row r="50" spans="1:7" x14ac:dyDescent="0.25">
      <c r="A50" s="3" t="s">
        <v>25</v>
      </c>
      <c r="B50" s="3" t="s">
        <v>27</v>
      </c>
      <c r="C50" s="3">
        <v>5</v>
      </c>
      <c r="D50" s="48"/>
      <c r="E50" s="48"/>
      <c r="F50" s="48"/>
      <c r="G50" s="48"/>
    </row>
    <row r="51" spans="1:7" x14ac:dyDescent="0.25">
      <c r="A51" s="3" t="s">
        <v>28</v>
      </c>
      <c r="B51" s="3" t="s">
        <v>42</v>
      </c>
      <c r="C51" s="3">
        <v>5</v>
      </c>
      <c r="D51" s="48"/>
      <c r="E51" s="48"/>
      <c r="F51" s="48"/>
      <c r="G51" s="48"/>
    </row>
    <row r="52" spans="1:7" x14ac:dyDescent="0.25">
      <c r="A52" s="149" t="s">
        <v>109</v>
      </c>
      <c r="B52" s="150"/>
      <c r="C52" s="16"/>
      <c r="D52" s="50"/>
      <c r="E52" s="50"/>
      <c r="F52" s="50"/>
      <c r="G52" s="50"/>
    </row>
    <row r="53" spans="1:7" x14ac:dyDescent="0.25">
      <c r="A53" s="16" t="s">
        <v>29</v>
      </c>
      <c r="B53" s="16" t="s">
        <v>30</v>
      </c>
      <c r="C53" s="16">
        <v>5</v>
      </c>
      <c r="D53" s="50"/>
      <c r="E53" s="50"/>
      <c r="F53" s="50"/>
      <c r="G53" s="50"/>
    </row>
    <row r="54" spans="1:7" x14ac:dyDescent="0.25">
      <c r="A54" s="3" t="s">
        <v>31</v>
      </c>
      <c r="B54" s="3" t="s">
        <v>32</v>
      </c>
      <c r="C54" s="3">
        <v>5</v>
      </c>
      <c r="D54" s="48"/>
      <c r="E54" s="48"/>
      <c r="F54" s="48"/>
      <c r="G54" s="48"/>
    </row>
    <row r="55" spans="1:7" s="9" customFormat="1" x14ac:dyDescent="0.25">
      <c r="A55" s="35"/>
      <c r="B55" s="7"/>
      <c r="C55" s="36"/>
      <c r="D55" s="7"/>
      <c r="E55" s="7"/>
      <c r="F55" s="7"/>
      <c r="G55" s="8"/>
    </row>
    <row r="56" spans="1:7" ht="15.75" x14ac:dyDescent="0.25">
      <c r="A56" s="79" t="s">
        <v>120</v>
      </c>
      <c r="B56" s="80"/>
      <c r="C56" s="84">
        <v>30</v>
      </c>
      <c r="D56" s="98">
        <f>SUM(D57:D87)</f>
        <v>0</v>
      </c>
      <c r="E56" s="98">
        <f>SUM(E57:E87)</f>
        <v>0</v>
      </c>
      <c r="F56" s="80"/>
      <c r="G56" s="82"/>
    </row>
    <row r="57" spans="1:7" x14ac:dyDescent="0.25">
      <c r="A57" s="3" t="s">
        <v>78</v>
      </c>
      <c r="B57" s="3" t="s">
        <v>79</v>
      </c>
      <c r="C57" s="3">
        <v>5</v>
      </c>
      <c r="D57" s="48"/>
      <c r="E57" s="48"/>
      <c r="F57" s="48"/>
      <c r="G57" s="48"/>
    </row>
    <row r="58" spans="1:7" x14ac:dyDescent="0.25">
      <c r="A58" s="16" t="s">
        <v>80</v>
      </c>
      <c r="B58" s="16" t="s">
        <v>91</v>
      </c>
      <c r="C58" s="16">
        <v>5</v>
      </c>
      <c r="D58" s="50"/>
      <c r="E58" s="50"/>
      <c r="F58" s="50"/>
      <c r="G58" s="50"/>
    </row>
    <row r="59" spans="1:7" s="2" customFormat="1" x14ac:dyDescent="0.25">
      <c r="A59" s="22"/>
      <c r="B59" s="18"/>
      <c r="C59" s="18"/>
      <c r="D59" s="18"/>
      <c r="E59" s="18"/>
      <c r="F59" s="18"/>
      <c r="G59" s="27"/>
    </row>
    <row r="60" spans="1:7" s="2" customFormat="1" x14ac:dyDescent="0.25">
      <c r="A60" s="35" t="s">
        <v>118</v>
      </c>
      <c r="B60" s="10"/>
      <c r="C60" s="10"/>
      <c r="D60" s="10"/>
      <c r="E60" s="10"/>
      <c r="F60" s="10"/>
      <c r="G60" s="11"/>
    </row>
    <row r="61" spans="1:7" s="2" customFormat="1" x14ac:dyDescent="0.25">
      <c r="A61" s="35"/>
      <c r="B61" s="10"/>
      <c r="C61" s="10"/>
      <c r="D61" s="10"/>
      <c r="E61" s="10"/>
      <c r="F61" s="10"/>
      <c r="G61" s="11"/>
    </row>
    <row r="62" spans="1:7" s="2" customFormat="1" ht="15.75" x14ac:dyDescent="0.25">
      <c r="A62" s="42" t="s">
        <v>119</v>
      </c>
      <c r="B62" s="20"/>
      <c r="C62" s="41"/>
      <c r="D62" s="20"/>
      <c r="E62" s="20"/>
      <c r="F62" s="20"/>
      <c r="G62" s="28"/>
    </row>
    <row r="63" spans="1:7" s="127" customFormat="1" x14ac:dyDescent="0.25">
      <c r="A63" s="125" t="s">
        <v>121</v>
      </c>
      <c r="B63" s="124" t="s">
        <v>122</v>
      </c>
      <c r="C63" s="126">
        <v>5</v>
      </c>
      <c r="D63" s="3"/>
      <c r="E63" s="3"/>
      <c r="F63" s="3"/>
      <c r="G63" s="124"/>
    </row>
    <row r="64" spans="1:7" s="2" customFormat="1" x14ac:dyDescent="0.25">
      <c r="A64" s="5" t="s">
        <v>35</v>
      </c>
      <c r="B64" s="4" t="s">
        <v>36</v>
      </c>
      <c r="C64" s="5">
        <v>5</v>
      </c>
      <c r="D64" s="48"/>
      <c r="E64" s="48"/>
      <c r="F64" s="48"/>
      <c r="G64" s="48"/>
    </row>
    <row r="65" spans="1:7" s="2" customFormat="1" x14ac:dyDescent="0.25">
      <c r="A65" s="5" t="s">
        <v>92</v>
      </c>
      <c r="B65" s="4" t="s">
        <v>93</v>
      </c>
      <c r="C65" s="5">
        <v>5</v>
      </c>
      <c r="D65" s="48"/>
      <c r="E65" s="48"/>
      <c r="F65" s="48"/>
      <c r="G65" s="48"/>
    </row>
    <row r="66" spans="1:7" s="2" customFormat="1" x14ac:dyDescent="0.25">
      <c r="A66" s="5" t="s">
        <v>77</v>
      </c>
      <c r="B66" s="4" t="s">
        <v>34</v>
      </c>
      <c r="C66" s="5">
        <v>5</v>
      </c>
      <c r="D66" s="48"/>
      <c r="E66" s="48"/>
      <c r="F66" s="48"/>
      <c r="G66" s="48"/>
    </row>
    <row r="67" spans="1:7" x14ac:dyDescent="0.25">
      <c r="A67" s="13" t="s">
        <v>33</v>
      </c>
      <c r="B67" s="13" t="s">
        <v>81</v>
      </c>
      <c r="C67" s="13">
        <v>5</v>
      </c>
      <c r="D67" s="52"/>
      <c r="E67" s="52"/>
      <c r="F67" s="52"/>
      <c r="G67" s="52"/>
    </row>
    <row r="68" spans="1:7" x14ac:dyDescent="0.25">
      <c r="A68" s="5" t="s">
        <v>94</v>
      </c>
      <c r="B68" s="4" t="s">
        <v>95</v>
      </c>
      <c r="C68" s="5">
        <v>5</v>
      </c>
      <c r="D68" s="48"/>
      <c r="E68" s="48"/>
      <c r="F68" s="48"/>
      <c r="G68" s="48"/>
    </row>
    <row r="69" spans="1:7" x14ac:dyDescent="0.25">
      <c r="A69" s="5" t="s">
        <v>96</v>
      </c>
      <c r="B69" s="4" t="s">
        <v>97</v>
      </c>
      <c r="C69" s="5">
        <v>5</v>
      </c>
      <c r="D69" s="48"/>
      <c r="E69" s="48"/>
      <c r="F69" s="48"/>
      <c r="G69" s="48"/>
    </row>
    <row r="70" spans="1:7" x14ac:dyDescent="0.25">
      <c r="A70" s="3" t="s">
        <v>123</v>
      </c>
      <c r="B70" s="3" t="s">
        <v>124</v>
      </c>
      <c r="C70" s="3">
        <v>5</v>
      </c>
      <c r="D70" s="48"/>
      <c r="E70" s="48"/>
      <c r="F70" s="48"/>
      <c r="G70" s="48"/>
    </row>
    <row r="71" spans="1:7" x14ac:dyDescent="0.25">
      <c r="A71" s="21"/>
      <c r="B71" s="10"/>
      <c r="C71" s="10"/>
      <c r="D71" s="10"/>
      <c r="E71" s="10"/>
      <c r="F71" s="10"/>
      <c r="G71" s="11"/>
    </row>
    <row r="72" spans="1:7" s="2" customFormat="1" ht="15.75" x14ac:dyDescent="0.25">
      <c r="A72" s="42" t="s">
        <v>125</v>
      </c>
      <c r="B72" s="20"/>
      <c r="C72" s="41"/>
      <c r="D72" s="20"/>
      <c r="E72" s="20"/>
      <c r="F72" s="20"/>
      <c r="G72" s="28"/>
    </row>
    <row r="73" spans="1:7" x14ac:dyDescent="0.25">
      <c r="A73" s="13" t="s">
        <v>64</v>
      </c>
      <c r="B73" s="13" t="s">
        <v>65</v>
      </c>
      <c r="C73" s="3">
        <v>5</v>
      </c>
      <c r="D73" s="48"/>
      <c r="E73" s="48"/>
      <c r="F73" s="48"/>
      <c r="G73" s="48"/>
    </row>
    <row r="74" spans="1:7" x14ac:dyDescent="0.25">
      <c r="A74" s="13" t="s">
        <v>99</v>
      </c>
      <c r="B74" s="13" t="s">
        <v>100</v>
      </c>
      <c r="C74" s="3">
        <v>5</v>
      </c>
      <c r="D74" s="48"/>
      <c r="E74" s="48"/>
      <c r="F74" s="48"/>
      <c r="G74" s="48"/>
    </row>
    <row r="75" spans="1:7" x14ac:dyDescent="0.25">
      <c r="A75" s="3" t="s">
        <v>66</v>
      </c>
      <c r="B75" s="3" t="s">
        <v>67</v>
      </c>
      <c r="C75" s="3">
        <v>6</v>
      </c>
      <c r="D75" s="48"/>
      <c r="E75" s="48"/>
      <c r="F75" s="48"/>
      <c r="G75" s="48"/>
    </row>
    <row r="76" spans="1:7" x14ac:dyDescent="0.25">
      <c r="A76" s="3" t="s">
        <v>85</v>
      </c>
      <c r="B76" s="3" t="s">
        <v>86</v>
      </c>
      <c r="C76" s="3">
        <v>5</v>
      </c>
      <c r="D76" s="48"/>
      <c r="E76" s="48"/>
      <c r="F76" s="48"/>
      <c r="G76" s="48"/>
    </row>
    <row r="77" spans="1:7" x14ac:dyDescent="0.25">
      <c r="A77" s="3" t="s">
        <v>98</v>
      </c>
      <c r="B77" s="3" t="s">
        <v>84</v>
      </c>
      <c r="C77" s="3">
        <v>5</v>
      </c>
      <c r="D77" s="48"/>
      <c r="E77" s="48"/>
      <c r="F77" s="48"/>
      <c r="G77" s="48"/>
    </row>
    <row r="78" spans="1:7" x14ac:dyDescent="0.25">
      <c r="A78" s="3" t="s">
        <v>68</v>
      </c>
      <c r="B78" s="3" t="s">
        <v>69</v>
      </c>
      <c r="C78" s="59" t="s">
        <v>70</v>
      </c>
      <c r="D78" s="48"/>
      <c r="E78" s="48"/>
      <c r="F78" s="48"/>
      <c r="G78" s="48"/>
    </row>
    <row r="79" spans="1:7" s="123" customFormat="1" x14ac:dyDescent="0.25">
      <c r="A79" s="21" t="s">
        <v>126</v>
      </c>
      <c r="B79" s="10"/>
      <c r="C79" s="58"/>
      <c r="D79" s="10"/>
      <c r="E79" s="10"/>
      <c r="F79" s="10"/>
      <c r="G79" s="11"/>
    </row>
    <row r="80" spans="1:7" x14ac:dyDescent="0.25">
      <c r="A80" s="48"/>
      <c r="B80" s="48"/>
      <c r="C80" s="106"/>
      <c r="D80" s="48"/>
      <c r="E80" s="48"/>
      <c r="F80" s="48"/>
      <c r="G80" s="48"/>
    </row>
    <row r="81" spans="1:7" x14ac:dyDescent="0.25">
      <c r="A81" s="48"/>
      <c r="B81" s="48"/>
      <c r="C81" s="106"/>
      <c r="D81" s="48"/>
      <c r="E81" s="48"/>
      <c r="F81" s="48"/>
      <c r="G81" s="48"/>
    </row>
    <row r="82" spans="1:7" s="123" customFormat="1" x14ac:dyDescent="0.25">
      <c r="A82" s="21" t="s">
        <v>127</v>
      </c>
      <c r="B82" s="10"/>
      <c r="C82" s="58"/>
      <c r="D82" s="10"/>
      <c r="E82" s="10"/>
      <c r="F82" s="10"/>
      <c r="G82" s="11"/>
    </row>
    <row r="83" spans="1:7" x14ac:dyDescent="0.25">
      <c r="A83" s="48"/>
      <c r="B83" s="48"/>
      <c r="C83" s="106"/>
      <c r="D83" s="48"/>
      <c r="E83" s="48"/>
      <c r="F83" s="48"/>
      <c r="G83" s="48"/>
    </row>
    <row r="84" spans="1:7" x14ac:dyDescent="0.25">
      <c r="A84" s="65"/>
      <c r="B84" s="65"/>
      <c r="C84" s="65"/>
      <c r="D84" s="65"/>
      <c r="E84" s="65"/>
      <c r="F84" s="65"/>
      <c r="G84" s="65"/>
    </row>
    <row r="85" spans="1:7" s="123" customFormat="1" x14ac:dyDescent="0.25">
      <c r="A85" s="3" t="s">
        <v>128</v>
      </c>
      <c r="B85" s="122"/>
      <c r="C85" s="122"/>
      <c r="D85" s="122"/>
      <c r="E85" s="122"/>
      <c r="F85" s="122"/>
      <c r="G85" s="122"/>
    </row>
    <row r="86" spans="1:7" x14ac:dyDescent="0.25">
      <c r="A86" s="103"/>
      <c r="B86" s="103"/>
      <c r="C86" s="103"/>
      <c r="D86" s="48"/>
      <c r="E86" s="48"/>
      <c r="F86" s="48"/>
      <c r="G86" s="48"/>
    </row>
    <row r="87" spans="1:7" x14ac:dyDescent="0.25">
      <c r="A87" s="103"/>
      <c r="B87" s="103"/>
      <c r="C87" s="103"/>
      <c r="D87" s="48"/>
      <c r="E87" s="48"/>
      <c r="F87" s="48"/>
      <c r="G87" s="48"/>
    </row>
    <row r="88" spans="1:7" x14ac:dyDescent="0.25">
      <c r="A88" s="21"/>
      <c r="B88" s="10"/>
      <c r="C88" s="10"/>
      <c r="D88" s="56"/>
      <c r="E88" s="56"/>
      <c r="F88" s="56"/>
      <c r="G88" s="57"/>
    </row>
    <row r="89" spans="1:7" ht="15.75" x14ac:dyDescent="0.25">
      <c r="A89" s="156" t="s">
        <v>37</v>
      </c>
      <c r="B89" s="157"/>
      <c r="C89" s="85">
        <v>30</v>
      </c>
      <c r="D89" s="99">
        <f>SUM(D91:D95)</f>
        <v>0</v>
      </c>
      <c r="E89" s="99">
        <f>SUM(E91:E95)</f>
        <v>0</v>
      </c>
      <c r="F89" s="86"/>
      <c r="G89" s="87"/>
    </row>
    <row r="90" spans="1:7" s="12" customFormat="1" x14ac:dyDescent="0.25">
      <c r="A90" s="23" t="s">
        <v>43</v>
      </c>
      <c r="B90" s="24" t="s">
        <v>44</v>
      </c>
      <c r="C90" s="24">
        <v>30</v>
      </c>
      <c r="D90" s="140"/>
      <c r="E90" s="141"/>
      <c r="F90" s="141"/>
      <c r="G90" s="142"/>
    </row>
    <row r="91" spans="1:7" x14ac:dyDescent="0.25">
      <c r="A91" s="13" t="s">
        <v>45</v>
      </c>
      <c r="B91" s="13" t="s">
        <v>46</v>
      </c>
      <c r="C91" s="13">
        <v>10</v>
      </c>
      <c r="D91" s="52"/>
      <c r="E91" s="52"/>
      <c r="F91" s="52"/>
      <c r="G91" s="52"/>
    </row>
    <row r="92" spans="1:7" x14ac:dyDescent="0.25">
      <c r="A92" s="3" t="s">
        <v>47</v>
      </c>
      <c r="B92" s="3" t="s">
        <v>38</v>
      </c>
      <c r="C92" s="3">
        <v>20</v>
      </c>
      <c r="D92" s="48"/>
      <c r="E92" s="48"/>
      <c r="F92" s="52"/>
      <c r="G92" s="52"/>
    </row>
    <row r="93" spans="1:7" x14ac:dyDescent="0.25">
      <c r="A93" s="16" t="s">
        <v>48</v>
      </c>
      <c r="B93" s="16" t="s">
        <v>39</v>
      </c>
      <c r="C93" s="16">
        <v>0</v>
      </c>
      <c r="D93" s="50"/>
      <c r="E93" s="50"/>
      <c r="F93" s="48"/>
      <c r="G93" s="52"/>
    </row>
    <row r="94" spans="1:7" x14ac:dyDescent="0.25">
      <c r="A94" s="16" t="s">
        <v>14</v>
      </c>
      <c r="B94" s="16" t="s">
        <v>9</v>
      </c>
      <c r="C94" s="16">
        <v>0</v>
      </c>
      <c r="D94" s="50"/>
      <c r="E94" s="50"/>
      <c r="F94" s="48"/>
      <c r="G94" s="52"/>
    </row>
    <row r="95" spans="1:7" x14ac:dyDescent="0.25">
      <c r="A95" s="16" t="s">
        <v>132</v>
      </c>
      <c r="B95" s="16" t="s">
        <v>133</v>
      </c>
      <c r="C95" s="16">
        <v>0</v>
      </c>
      <c r="D95" s="50"/>
      <c r="E95" s="50"/>
      <c r="F95" s="48"/>
      <c r="G95" s="52"/>
    </row>
    <row r="96" spans="1:7" x14ac:dyDescent="0.25">
      <c r="A96" s="22"/>
      <c r="B96" s="18"/>
      <c r="C96" s="18"/>
      <c r="D96" s="18"/>
      <c r="E96" s="18"/>
      <c r="F96" s="18"/>
      <c r="G96" s="27"/>
    </row>
    <row r="97" spans="1:7" ht="15.75" x14ac:dyDescent="0.25">
      <c r="A97" s="154" t="s">
        <v>134</v>
      </c>
      <c r="B97" s="155"/>
      <c r="C97" s="84" t="s">
        <v>129</v>
      </c>
      <c r="D97" s="98">
        <f>SUM(D100:D108)</f>
        <v>0</v>
      </c>
      <c r="E97" s="98">
        <f>SUM(E100:E108)</f>
        <v>0</v>
      </c>
      <c r="F97" s="80"/>
      <c r="G97" s="82"/>
    </row>
    <row r="98" spans="1:7" ht="15.75" thickBot="1" x14ac:dyDescent="0.3">
      <c r="A98" s="1" t="s">
        <v>87</v>
      </c>
      <c r="B98" s="10"/>
      <c r="C98" s="10"/>
      <c r="D98" s="10"/>
      <c r="E98" s="10"/>
      <c r="F98" s="10"/>
      <c r="G98" s="11"/>
    </row>
    <row r="99" spans="1:7" ht="31.5" customHeight="1" thickBot="1" x14ac:dyDescent="0.3">
      <c r="A99" s="88" t="s">
        <v>56</v>
      </c>
      <c r="B99" s="89"/>
      <c r="C99" s="10"/>
      <c r="D99" s="10"/>
      <c r="E99" s="10"/>
      <c r="F99" s="10"/>
      <c r="G99" s="11"/>
    </row>
    <row r="100" spans="1:7" x14ac:dyDescent="0.25">
      <c r="A100" s="47"/>
      <c r="B100" s="52"/>
      <c r="C100" s="48"/>
      <c r="D100" s="48"/>
      <c r="E100" s="48"/>
      <c r="F100" s="48"/>
      <c r="G100" s="48"/>
    </row>
    <row r="101" spans="1:7" x14ac:dyDescent="0.25">
      <c r="A101" s="47"/>
      <c r="B101" s="48"/>
      <c r="C101" s="48"/>
      <c r="D101" s="48"/>
      <c r="E101" s="48"/>
      <c r="F101" s="48"/>
      <c r="G101" s="48"/>
    </row>
    <row r="102" spans="1:7" x14ac:dyDescent="0.25">
      <c r="A102" s="47"/>
      <c r="B102" s="48"/>
      <c r="C102" s="48"/>
      <c r="D102" s="48"/>
      <c r="E102" s="48"/>
      <c r="F102" s="48"/>
      <c r="G102" s="48"/>
    </row>
    <row r="103" spans="1:7" x14ac:dyDescent="0.25">
      <c r="A103" s="47"/>
      <c r="B103" s="48"/>
      <c r="C103" s="48"/>
      <c r="D103" s="48"/>
      <c r="E103" s="48"/>
      <c r="F103" s="48"/>
      <c r="G103" s="48"/>
    </row>
    <row r="104" spans="1:7" x14ac:dyDescent="0.25">
      <c r="A104" s="47"/>
      <c r="B104" s="48"/>
      <c r="C104" s="48"/>
      <c r="D104" s="48"/>
      <c r="E104" s="48"/>
      <c r="F104" s="48"/>
      <c r="G104" s="48"/>
    </row>
    <row r="105" spans="1:7" x14ac:dyDescent="0.25">
      <c r="A105" s="47"/>
      <c r="B105" s="48"/>
      <c r="C105" s="48"/>
      <c r="D105" s="48"/>
      <c r="E105" s="48"/>
      <c r="F105" s="48"/>
      <c r="G105" s="48"/>
    </row>
    <row r="106" spans="1:7" x14ac:dyDescent="0.25">
      <c r="A106" s="47"/>
      <c r="B106" s="48"/>
      <c r="C106" s="48"/>
      <c r="D106" s="48"/>
      <c r="E106" s="48"/>
      <c r="F106" s="48"/>
      <c r="G106" s="48"/>
    </row>
    <row r="107" spans="1:7" x14ac:dyDescent="0.25">
      <c r="A107" s="47"/>
      <c r="B107" s="48"/>
      <c r="C107" s="48"/>
      <c r="D107" s="48"/>
      <c r="E107" s="48"/>
      <c r="F107" s="48"/>
      <c r="G107" s="48"/>
    </row>
    <row r="108" spans="1:7" x14ac:dyDescent="0.25">
      <c r="A108" s="47"/>
      <c r="B108" s="48"/>
      <c r="C108" s="48"/>
      <c r="D108" s="48"/>
      <c r="E108" s="48"/>
      <c r="F108" s="48"/>
      <c r="G108" s="48"/>
    </row>
    <row r="109" spans="1:7" x14ac:dyDescent="0.25">
      <c r="A109" s="1"/>
      <c r="B109" s="10"/>
      <c r="C109" s="10"/>
      <c r="D109" s="10"/>
      <c r="E109" s="10"/>
      <c r="F109" s="10"/>
      <c r="G109" s="11"/>
    </row>
    <row r="110" spans="1:7" ht="15.75" x14ac:dyDescent="0.25">
      <c r="A110" s="90" t="s">
        <v>10</v>
      </c>
      <c r="B110" s="91"/>
      <c r="C110" s="92" t="s">
        <v>130</v>
      </c>
      <c r="D110" s="98">
        <f>SUM(D112:D119)</f>
        <v>0</v>
      </c>
      <c r="E110" s="98">
        <f>SUM(E112:E119)</f>
        <v>0</v>
      </c>
      <c r="F110" s="80"/>
      <c r="G110" s="82"/>
    </row>
    <row r="111" spans="1:7" x14ac:dyDescent="0.25">
      <c r="A111" s="1" t="s">
        <v>131</v>
      </c>
      <c r="B111" s="37"/>
      <c r="C111" s="37"/>
      <c r="D111" s="10"/>
      <c r="E111" s="10"/>
      <c r="F111" s="10"/>
      <c r="G111" s="11"/>
    </row>
    <row r="112" spans="1:7" x14ac:dyDescent="0.25">
      <c r="A112" s="53"/>
      <c r="B112" s="54"/>
      <c r="C112" s="54"/>
      <c r="D112" s="48"/>
      <c r="E112" s="48"/>
      <c r="F112" s="48"/>
      <c r="G112" s="48"/>
    </row>
    <row r="113" spans="1:7" x14ac:dyDescent="0.25">
      <c r="A113" s="53"/>
      <c r="B113" s="54"/>
      <c r="C113" s="54"/>
      <c r="D113" s="48"/>
      <c r="E113" s="48"/>
      <c r="F113" s="48"/>
      <c r="G113" s="48"/>
    </row>
    <row r="114" spans="1:7" x14ac:dyDescent="0.25">
      <c r="A114" s="53"/>
      <c r="B114" s="54"/>
      <c r="C114" s="54"/>
      <c r="D114" s="48"/>
      <c r="E114" s="48"/>
      <c r="F114" s="48"/>
      <c r="G114" s="48"/>
    </row>
    <row r="115" spans="1:7" x14ac:dyDescent="0.25">
      <c r="A115" s="53"/>
      <c r="B115" s="54"/>
      <c r="C115" s="54"/>
      <c r="D115" s="48"/>
      <c r="E115" s="48"/>
      <c r="F115" s="48"/>
      <c r="G115" s="48"/>
    </row>
    <row r="116" spans="1:7" x14ac:dyDescent="0.25">
      <c r="A116" s="53"/>
      <c r="B116" s="54"/>
      <c r="C116" s="54"/>
      <c r="D116" s="48"/>
      <c r="E116" s="48"/>
      <c r="F116" s="48"/>
      <c r="G116" s="48"/>
    </row>
    <row r="117" spans="1:7" x14ac:dyDescent="0.25">
      <c r="A117" s="53"/>
      <c r="B117" s="54"/>
      <c r="C117" s="54"/>
      <c r="D117" s="48"/>
      <c r="E117" s="48"/>
      <c r="F117" s="48"/>
      <c r="G117" s="48"/>
    </row>
    <row r="118" spans="1:7" x14ac:dyDescent="0.25">
      <c r="A118" s="53"/>
      <c r="B118" s="54"/>
      <c r="C118" s="54"/>
      <c r="D118" s="48"/>
      <c r="E118" s="48"/>
      <c r="F118" s="48"/>
      <c r="G118" s="48"/>
    </row>
    <row r="119" spans="1:7" x14ac:dyDescent="0.25">
      <c r="A119" s="53"/>
      <c r="B119" s="54"/>
      <c r="C119" s="54"/>
      <c r="D119" s="48"/>
      <c r="E119" s="48"/>
      <c r="F119" s="48"/>
      <c r="G119" s="48"/>
    </row>
    <row r="120" spans="1:7" x14ac:dyDescent="0.25">
      <c r="A120" s="21"/>
      <c r="B120" s="10"/>
      <c r="C120" s="10"/>
      <c r="D120" s="10"/>
      <c r="E120" s="10"/>
      <c r="F120" s="10"/>
      <c r="G120" s="11"/>
    </row>
    <row r="121" spans="1:7" ht="16.5" thickBot="1" x14ac:dyDescent="0.3">
      <c r="A121" s="93" t="s">
        <v>11</v>
      </c>
      <c r="B121" s="94"/>
      <c r="C121" s="93">
        <v>120</v>
      </c>
      <c r="D121" s="95">
        <f>D24+D29+D38+D56+D89+D97+D110</f>
        <v>0</v>
      </c>
      <c r="E121" s="97">
        <f>E24+E29+E38+E56+E89+E97+E110</f>
        <v>0</v>
      </c>
      <c r="F121" s="94"/>
      <c r="G121" s="94"/>
    </row>
    <row r="122" spans="1:7" ht="16.5" thickBot="1" x14ac:dyDescent="0.3">
      <c r="A122" s="30"/>
      <c r="B122" s="30"/>
      <c r="C122" s="26" t="s">
        <v>51</v>
      </c>
      <c r="D122" s="96">
        <f>SUM(D121:E121)</f>
        <v>0</v>
      </c>
      <c r="E122" s="43"/>
      <c r="F122" s="30"/>
      <c r="G122" s="30"/>
    </row>
    <row r="123" spans="1:7" ht="16.5" thickBot="1" x14ac:dyDescent="0.3">
      <c r="A123" s="30"/>
      <c r="B123" s="30"/>
      <c r="C123" s="26" t="s">
        <v>52</v>
      </c>
      <c r="D123" s="105">
        <f>D121+D11</f>
        <v>0</v>
      </c>
      <c r="E123" s="104">
        <f>E121+E11</f>
        <v>0</v>
      </c>
      <c r="F123" s="30"/>
      <c r="G123" s="30"/>
    </row>
    <row r="124" spans="1:7" ht="16.5" thickBot="1" x14ac:dyDescent="0.3">
      <c r="A124" s="30"/>
      <c r="B124" s="30"/>
      <c r="C124" s="26" t="s">
        <v>53</v>
      </c>
      <c r="D124" s="96">
        <f>SUM(D123:E123)</f>
        <v>0</v>
      </c>
      <c r="E124" s="43"/>
      <c r="F124" s="30"/>
      <c r="G124" s="30"/>
    </row>
    <row r="125" spans="1:7" s="113" customFormat="1" ht="15.75" x14ac:dyDescent="0.25">
      <c r="A125" s="109"/>
      <c r="B125" s="109"/>
      <c r="C125" s="110"/>
      <c r="D125" s="111"/>
      <c r="E125" s="112"/>
      <c r="F125" s="114" t="s">
        <v>113</v>
      </c>
      <c r="G125" s="109"/>
    </row>
    <row r="126" spans="1:7" s="113" customFormat="1" ht="15.6" customHeight="1" x14ac:dyDescent="0.25">
      <c r="A126" s="151" t="s">
        <v>110</v>
      </c>
      <c r="B126" s="151"/>
      <c r="C126" s="151"/>
      <c r="D126" s="151"/>
      <c r="E126" s="151"/>
      <c r="F126" s="153"/>
      <c r="G126" s="109"/>
    </row>
    <row r="127" spans="1:7" s="113" customFormat="1" ht="15.6" customHeight="1" x14ac:dyDescent="0.25">
      <c r="A127" s="151"/>
      <c r="B127" s="151"/>
      <c r="C127" s="151"/>
      <c r="D127" s="151"/>
      <c r="E127" s="151"/>
      <c r="F127" s="153"/>
      <c r="G127" s="109"/>
    </row>
    <row r="128" spans="1:7" x14ac:dyDescent="0.25">
      <c r="A128" s="152" t="s">
        <v>111</v>
      </c>
      <c r="B128" s="152"/>
      <c r="C128" s="152"/>
      <c r="D128" s="152"/>
      <c r="E128" s="152"/>
      <c r="F128" s="103"/>
    </row>
    <row r="129" spans="1:7" x14ac:dyDescent="0.25">
      <c r="A129" s="116" t="s">
        <v>112</v>
      </c>
      <c r="B129" s="116"/>
      <c r="C129" s="116"/>
      <c r="D129" s="116"/>
      <c r="E129" s="116"/>
    </row>
    <row r="130" spans="1:7" ht="15.75" thickBot="1" x14ac:dyDescent="0.3"/>
    <row r="131" spans="1:7" ht="15.75" x14ac:dyDescent="0.25">
      <c r="B131" s="117" t="s">
        <v>71</v>
      </c>
      <c r="C131" s="62" t="s">
        <v>72</v>
      </c>
      <c r="D131" s="118" t="s">
        <v>73</v>
      </c>
    </row>
    <row r="132" spans="1:7" ht="15.75" thickBot="1" x14ac:dyDescent="0.3">
      <c r="B132" s="119" t="s">
        <v>74</v>
      </c>
      <c r="C132" s="60"/>
      <c r="D132" s="61"/>
    </row>
    <row r="134" spans="1:7" x14ac:dyDescent="0.25">
      <c r="A134" s="121" t="s">
        <v>75</v>
      </c>
      <c r="B134" s="120"/>
      <c r="C134" s="63"/>
      <c r="D134" s="63"/>
      <c r="E134" s="63"/>
      <c r="F134" s="63"/>
      <c r="G134" s="63"/>
    </row>
    <row r="135" spans="1:7" x14ac:dyDescent="0.25">
      <c r="A135" s="134"/>
      <c r="B135" s="135"/>
      <c r="C135" s="135"/>
      <c r="D135" s="135"/>
      <c r="E135" s="135"/>
      <c r="F135" s="135"/>
      <c r="G135" s="136"/>
    </row>
    <row r="136" spans="1:7" x14ac:dyDescent="0.25">
      <c r="A136" s="137"/>
      <c r="B136" s="138"/>
      <c r="C136" s="138"/>
      <c r="D136" s="138"/>
      <c r="E136" s="138"/>
      <c r="F136" s="138"/>
      <c r="G136" s="139"/>
    </row>
    <row r="137" spans="1:7" x14ac:dyDescent="0.25">
      <c r="A137" s="137"/>
      <c r="B137" s="138"/>
      <c r="C137" s="138"/>
      <c r="D137" s="138"/>
      <c r="E137" s="138"/>
      <c r="F137" s="138"/>
      <c r="G137" s="139"/>
    </row>
    <row r="138" spans="1:7" x14ac:dyDescent="0.25">
      <c r="A138" s="128"/>
      <c r="B138" s="129"/>
      <c r="C138" s="129"/>
      <c r="D138" s="129"/>
      <c r="E138" s="129"/>
      <c r="F138" s="129"/>
      <c r="G138" s="130"/>
    </row>
    <row r="140" spans="1:7" x14ac:dyDescent="0.25">
      <c r="A140" s="64" t="s">
        <v>76</v>
      </c>
      <c r="B140" s="65"/>
      <c r="C140" s="66" t="s">
        <v>50</v>
      </c>
      <c r="D140" s="65"/>
      <c r="E140" s="107"/>
    </row>
    <row r="141" spans="1:7" x14ac:dyDescent="0.25">
      <c r="D141" s="107"/>
    </row>
  </sheetData>
  <sheetProtection algorithmName="SHA-512" hashValue="joL1I/ngToUD8dnROwJOLNeHwY5fCe+Y8VECd1d7kCL3+eAe59138PCQYpMJclaBwTzgA/DQ9CWzXosIKj6PQA==" saltValue="MW60mUHAp0TC8rVPZxMSFw==" spinCount="100000" sheet="1" selectLockedCells="1"/>
  <protectedRanges>
    <protectedRange sqref="D28:G28 D25:F25 D40:G40 E100:G109 E112:G119 E12:G20 E98:G98 C97:E97 F110:G110 D121:G121 D48:G54 D86:G96 D57:G83" name="Sallitut"/>
    <protectedRange sqref="G25" name="Sallitut_2"/>
    <protectedRange sqref="B5:B6 E5:F6 G6" name="Sallitut_1_1_1"/>
    <protectedRange sqref="A48 A40" name="Sallitut_1"/>
    <protectedRange sqref="E99:G99" name="Sallitut_3"/>
    <protectedRange sqref="E111:G111" name="Sallitut_4"/>
  </protectedRanges>
  <mergeCells count="27">
    <mergeCell ref="F2:G2"/>
    <mergeCell ref="F3:G3"/>
    <mergeCell ref="A38:B38"/>
    <mergeCell ref="A29:B29"/>
    <mergeCell ref="A24:B24"/>
    <mergeCell ref="A22:G22"/>
    <mergeCell ref="A11:B11"/>
    <mergeCell ref="A26:B26"/>
    <mergeCell ref="A32:B32"/>
    <mergeCell ref="A30:B30"/>
    <mergeCell ref="A34:B34"/>
    <mergeCell ref="A138:G138"/>
    <mergeCell ref="D30:G30"/>
    <mergeCell ref="A135:G135"/>
    <mergeCell ref="A136:G136"/>
    <mergeCell ref="A137:G137"/>
    <mergeCell ref="D90:G90"/>
    <mergeCell ref="A41:B41"/>
    <mergeCell ref="A39:B39"/>
    <mergeCell ref="A44:B44"/>
    <mergeCell ref="A52:B52"/>
    <mergeCell ref="A45:C45"/>
    <mergeCell ref="A126:E127"/>
    <mergeCell ref="A128:E128"/>
    <mergeCell ref="F126:F127"/>
    <mergeCell ref="A97:B97"/>
    <mergeCell ref="A89:B89"/>
  </mergeCells>
  <pageMargins left="0.51181102362204722" right="0.51181102362204722" top="0.74803149606299213" bottom="0.74803149606299213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Sannakaisa Holmlund</cp:lastModifiedBy>
  <cp:lastPrinted>2018-08-31T15:00:39Z</cp:lastPrinted>
  <dcterms:created xsi:type="dcterms:W3CDTF">2014-08-20T09:07:30Z</dcterms:created>
  <dcterms:modified xsi:type="dcterms:W3CDTF">2021-08-24T13:15:50Z</dcterms:modified>
</cp:coreProperties>
</file>