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kWork\PSP IM ISA SMART\"/>
    </mc:Choice>
  </mc:AlternateContent>
  <xr:revisionPtr revIDLastSave="0" documentId="13_ncr:1_{3F2E8020-0719-4785-BA94-84D4AEE5D826}" xr6:coauthVersionLast="47" xr6:coauthVersionMax="47" xr10:uidLastSave="{00000000-0000-0000-0000-000000000000}"/>
  <bookViews>
    <workbookView xWindow="1170" yWindow="315" windowWidth="26010" windowHeight="152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D58" i="1"/>
  <c r="D65" i="1" l="1"/>
  <c r="D50" i="1"/>
  <c r="E41" i="1"/>
  <c r="D41" i="1"/>
  <c r="E20" i="1"/>
  <c r="D20" i="1"/>
  <c r="E11" i="1" l="1"/>
  <c r="D11" i="1"/>
  <c r="E65" i="1"/>
  <c r="E50" i="1"/>
  <c r="E75" i="1" l="1"/>
  <c r="E77" i="1" s="1"/>
  <c r="D75" i="1"/>
  <c r="D77" i="1" s="1"/>
  <c r="D78" i="1" l="1"/>
  <c r="D76" i="1"/>
</calcChain>
</file>

<file path=xl/sharedStrings.xml><?xml version="1.0" encoding="utf-8"?>
<sst xmlns="http://schemas.openxmlformats.org/spreadsheetml/2006/main" count="117" uniqueCount="113">
  <si>
    <t>VAASAN YLIOPISTO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</si>
  <si>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</si>
  <si>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</si>
  <si>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</si>
  <si>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</si>
  <si>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</si>
  <si>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</si>
  <si>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</si>
  <si>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</si>
  <si>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</si>
  <si>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ENER2020</t>
  </si>
  <si>
    <t>Teknillinen termodynamiikka</t>
  </si>
  <si>
    <t>ENER2030</t>
  </si>
  <si>
    <t>Virtausmekaniikka</t>
  </si>
  <si>
    <t>ENER2010</t>
  </si>
  <si>
    <t>Lämmönsiirtotekniikka</t>
  </si>
  <si>
    <t>ENER3010</t>
  </si>
  <si>
    <t>Diesel- ja kaasumoottorit</t>
  </si>
  <si>
    <t>ENER3040</t>
  </si>
  <si>
    <t>Pako- ja savukaasujen puhdistustekniikan seminaari</t>
  </si>
  <si>
    <t>ENER3050</t>
  </si>
  <si>
    <t>Poltto- ja voiteluaineita koskeva erikoistyö</t>
  </si>
  <si>
    <t>ENER3060</t>
  </si>
  <si>
    <t>Diplomityö, Diplomityöesitelmä ja kypsyysnäyte</t>
  </si>
  <si>
    <t>ENER3990</t>
  </si>
  <si>
    <t>Diplomityö</t>
  </si>
  <si>
    <t>ENER3991</t>
  </si>
  <si>
    <t>Kypsyysnäyte</t>
  </si>
  <si>
    <t>Vapaasti valittavat opinnot</t>
  </si>
  <si>
    <t>YHTEENSÄ</t>
  </si>
  <si>
    <t>ENERGIA- JA INFORMAATIOTEKNIIKAN TUTKINTO-OHJELMA</t>
  </si>
  <si>
    <t>Pakolliset opinnot</t>
  </si>
  <si>
    <t>OPIS0039</t>
  </si>
  <si>
    <t>KSUO/KENG</t>
  </si>
  <si>
    <t>FYSI3050</t>
  </si>
  <si>
    <t>Liiketoimintaosaaminen</t>
  </si>
  <si>
    <t>Suunnan syventävät opinnot</t>
  </si>
  <si>
    <t>ENER3080</t>
  </si>
  <si>
    <t>KNÄY300X</t>
  </si>
  <si>
    <t>Katso ohjeistus opinto-oppaasta</t>
  </si>
  <si>
    <t xml:space="preserve">Valitse mitä tahansa mielenkiintoisia yliopisto-opintoja siten, että tutkinnon minimilaajuus 120 op täyttyy (ei voi sisältää samoja opintoja kuin </t>
  </si>
  <si>
    <t>Energiatekniikan fysikaaliset perusteet</t>
  </si>
  <si>
    <t>Tieteellinen kirjoittaminen / Writing Academic English</t>
  </si>
  <si>
    <t>STAT1030</t>
  </si>
  <si>
    <t>Tilastotieteen perusteet</t>
  </si>
  <si>
    <t>MATH1170</t>
  </si>
  <si>
    <t>MATH2020</t>
  </si>
  <si>
    <t>Diskreetti matematiikka</t>
  </si>
  <si>
    <t>MATH2030</t>
  </si>
  <si>
    <t>Numeeriset menetelmät</t>
  </si>
  <si>
    <t>STAT1010</t>
  </si>
  <si>
    <t>Statistical Analysis of Contingency and Regression</t>
  </si>
  <si>
    <t>Hajautettu energiantuotanto</t>
  </si>
  <si>
    <t>(op)</t>
  </si>
  <si>
    <t>HUOM!</t>
  </si>
  <si>
    <r>
      <t xml:space="preserve">DIPLOMI-INSINÖÖRI </t>
    </r>
    <r>
      <rPr>
        <sz val="12"/>
        <rFont val="Calibri"/>
        <family val="2"/>
        <scheme val="minor"/>
      </rPr>
      <t>120 op</t>
    </r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</si>
  <si>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</si>
  <si>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</si>
  <si>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</si>
  <si>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</si>
  <si>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MATHC1220</t>
  </si>
  <si>
    <t>Kompleksianalyysi ja integraalimuunnokset</t>
  </si>
  <si>
    <t>Usean muuttujan analyysi</t>
  </si>
  <si>
    <t>SATEC1170</t>
  </si>
  <si>
    <t>SATEC1180</t>
  </si>
  <si>
    <t>Sähkömittaustekniikka vaihtosähkö</t>
  </si>
  <si>
    <t>SATEC0030</t>
  </si>
  <si>
    <t>Työturvallisuus ja sähkötyöturvallisuus</t>
  </si>
  <si>
    <t>ENER1010</t>
  </si>
  <si>
    <t xml:space="preserve">Energiatekniikan kemia </t>
  </si>
  <si>
    <t>Sähkömittaustekniikka: tasasähkö</t>
  </si>
  <si>
    <t>VAIHTO-OPISKELU</t>
  </si>
  <si>
    <t>vuosi</t>
  </si>
  <si>
    <t>lukukausi s/k</t>
  </si>
  <si>
    <t>Suunnittelen lähteväni vaihtoon</t>
  </si>
  <si>
    <t>Hyväksyjän muistiinpanoja / huomautuksia:</t>
  </si>
  <si>
    <t>Hyväksyjä:</t>
  </si>
  <si>
    <t>Probability and Statistics</t>
  </si>
  <si>
    <t>Voimalaitokset ja energiatalous</t>
  </si>
  <si>
    <t>MATHC2060</t>
  </si>
  <si>
    <t>TEKNIIKAN JA INNOVAATIOJOHTAMISEN AKATEEMINEN YKSIKKÖ</t>
  </si>
  <si>
    <t>ENERGIATEKNIIKAN OPINTOSUUNTA</t>
  </si>
  <si>
    <t>TAI</t>
  </si>
  <si>
    <t>ENER3130</t>
  </si>
  <si>
    <t>Modeling and Simulation of Energy Systems</t>
  </si>
  <si>
    <t>Atomi- ja ydinfysiikka</t>
  </si>
  <si>
    <t>ENER3100</t>
  </si>
  <si>
    <t>Modeling and Simulation of Internal Combustion Engines</t>
  </si>
  <si>
    <t>35</t>
  </si>
  <si>
    <t>Mikäli sunulla ei ole näitä aikaisemmissa tutkinnoissasi, myös  nämä ovat pakollisia:</t>
  </si>
  <si>
    <t>Täydentävät opinnot</t>
  </si>
  <si>
    <t>30-31</t>
  </si>
  <si>
    <t>ENER1020</t>
  </si>
  <si>
    <t>SATE2020</t>
  </si>
  <si>
    <t>Energy Production</t>
  </si>
  <si>
    <t>TECH1020</t>
  </si>
  <si>
    <t>Engineering Ethics, Norms and Regulations</t>
  </si>
  <si>
    <t>ENER3992</t>
  </si>
  <si>
    <t>ENER3993</t>
  </si>
  <si>
    <t>Tutkimussuunnitelma ja sen esittely</t>
  </si>
  <si>
    <t>Diplomityön laatiminen</t>
  </si>
  <si>
    <t>Diplomityöesitys</t>
  </si>
  <si>
    <t>10-11</t>
  </si>
  <si>
    <t>TkK/DI-tutkintojen muissa kokonaisuuksissa). Suositellaan ulkomailla suoritettavia vaihto-opintoja.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</si>
  <si>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</si>
  <si>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Liitän siitä dokumentin HOPSin liitteeksi.</t>
  </si>
  <si>
    <t>HUOM! Jos aikaisempi tutkinto on Vaasan yliopistosta, ei lisädokumenttia tarvitse toimittaa.</t>
  </si>
  <si>
    <t>K/E</t>
  </si>
  <si>
    <t>Valitse lisäksi seuraavista sellaiset 0-15 op, jotka eivät sisälly aiempiin tutkintoihisi, siten että 30/31 op täyttyy:</t>
  </si>
  <si>
    <t>05072021/KS</t>
  </si>
  <si>
    <t>2021-2022</t>
  </si>
  <si>
    <t>DI-TUTKINTO</t>
  </si>
  <si>
    <t>Täytetään SUORITETTU TAI SUORITETTAVA -sarakkeisiin opintopisteet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</si>
</sst>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4" xfId="0" applyFont="1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3" xfId="0" applyFont="1" applyBorder="1" applyProtection="1"/>
    <xf numFmtId="0" fontId="3" fillId="0" borderId="6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5" xfId="0" applyFont="1" applyBorder="1" applyProtection="1"/>
    <xf numFmtId="0" fontId="0" fillId="0" borderId="4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0" xfId="0" applyFont="1" applyBorder="1" applyAlignment="1" applyProtection="1">
      <alignment vertical="top"/>
      <protection locked="0"/>
    </xf>
    <xf numFmtId="0" fontId="0" fillId="0" borderId="6" xfId="0" applyFont="1" applyBorder="1" applyProtection="1"/>
    <xf numFmtId="0" fontId="0" fillId="0" borderId="14" xfId="0" applyFont="1" applyBorder="1" applyProtection="1"/>
    <xf numFmtId="0" fontId="0" fillId="0" borderId="14" xfId="0" applyFont="1" applyBorder="1" applyProtection="1">
      <protection locked="0"/>
    </xf>
    <xf numFmtId="0" fontId="0" fillId="0" borderId="13" xfId="0" applyFont="1" applyBorder="1" applyAlignment="1" applyProtection="1">
      <alignment vertical="top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" xfId="0" applyFont="1" applyBorder="1" applyProtection="1"/>
    <xf numFmtId="14" fontId="2" fillId="0" borderId="0" xfId="0" applyNumberFormat="1" applyFont="1" applyBorder="1" applyAlignment="1" applyProtection="1">
      <alignment horizontal="left"/>
    </xf>
    <xf numFmtId="0" fontId="7" fillId="0" borderId="12" xfId="0" applyFont="1" applyBorder="1" applyProtection="1"/>
    <xf numFmtId="0" fontId="1" fillId="0" borderId="4" xfId="0" applyFont="1" applyBorder="1" applyProtection="1"/>
    <xf numFmtId="0" fontId="8" fillId="0" borderId="0" xfId="0" applyFont="1" applyFill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3" xfId="0" applyFont="1" applyBorder="1" applyProtection="1"/>
    <xf numFmtId="0" fontId="3" fillId="0" borderId="0" xfId="0" applyFont="1" applyProtection="1"/>
    <xf numFmtId="0" fontId="0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16" xfId="0" applyFont="1" applyBorder="1" applyProtection="1"/>
    <xf numFmtId="0" fontId="12" fillId="0" borderId="0" xfId="0" applyFont="1" applyProtection="1"/>
    <xf numFmtId="0" fontId="0" fillId="0" borderId="10" xfId="0" applyFont="1" applyBorder="1" applyAlignment="1" applyProtection="1">
      <alignment wrapText="1"/>
      <protection locked="0"/>
    </xf>
    <xf numFmtId="0" fontId="2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/>
    <xf numFmtId="0" fontId="9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left"/>
    </xf>
    <xf numFmtId="0" fontId="6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9" fillId="3" borderId="4" xfId="0" applyFont="1" applyFill="1" applyBorder="1" applyProtection="1"/>
    <xf numFmtId="0" fontId="0" fillId="3" borderId="0" xfId="0" applyFont="1" applyFill="1" applyBorder="1" applyProtection="1"/>
    <xf numFmtId="0" fontId="9" fillId="3" borderId="0" xfId="0" applyFont="1" applyFill="1" applyBorder="1" applyProtection="1"/>
    <xf numFmtId="0" fontId="0" fillId="3" borderId="5" xfId="0" applyFont="1" applyFill="1" applyBorder="1" applyProtection="1"/>
    <xf numFmtId="0" fontId="7" fillId="3" borderId="4" xfId="0" applyFont="1" applyFill="1" applyBorder="1" applyProtection="1"/>
    <xf numFmtId="0" fontId="5" fillId="3" borderId="0" xfId="0" applyFont="1" applyFill="1" applyBorder="1" applyProtection="1"/>
    <xf numFmtId="0" fontId="0" fillId="3" borderId="11" xfId="0" applyFont="1" applyFill="1" applyBorder="1" applyProtection="1"/>
    <xf numFmtId="0" fontId="1" fillId="3" borderId="4" xfId="0" applyFont="1" applyFill="1" applyBorder="1" applyProtection="1"/>
    <xf numFmtId="0" fontId="9" fillId="3" borderId="12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12" xfId="0" applyFont="1" applyFill="1" applyBorder="1" applyAlignment="1" applyProtection="1">
      <alignment vertical="top"/>
    </xf>
    <xf numFmtId="0" fontId="5" fillId="3" borderId="6" xfId="0" applyFont="1" applyFill="1" applyBorder="1" applyAlignment="1" applyProtection="1">
      <alignment vertical="top" wrapText="1"/>
    </xf>
    <xf numFmtId="0" fontId="9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11" fillId="3" borderId="18" xfId="0" applyFont="1" applyFill="1" applyBorder="1" applyAlignment="1" applyProtection="1">
      <alignment horizontal="right"/>
    </xf>
    <xf numFmtId="0" fontId="9" fillId="3" borderId="10" xfId="0" applyFont="1" applyFill="1" applyBorder="1" applyProtection="1"/>
    <xf numFmtId="0" fontId="0" fillId="3" borderId="10" xfId="0" applyFont="1" applyFill="1" applyBorder="1" applyProtection="1"/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3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2" borderId="5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2" borderId="0" xfId="0" applyFont="1" applyFill="1" applyProtection="1"/>
    <xf numFmtId="0" fontId="0" fillId="0" borderId="11" xfId="0" applyFont="1" applyBorder="1" applyProtection="1"/>
    <xf numFmtId="0" fontId="1" fillId="0" borderId="0" xfId="0" applyFont="1" applyProtection="1"/>
    <xf numFmtId="0" fontId="12" fillId="4" borderId="16" xfId="0" applyFont="1" applyFill="1" applyBorder="1" applyProtection="1"/>
    <xf numFmtId="0" fontId="3" fillId="3" borderId="17" xfId="0" applyFont="1" applyFill="1" applyBorder="1" applyProtection="1"/>
    <xf numFmtId="0" fontId="0" fillId="3" borderId="20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" fillId="2" borderId="10" xfId="0" applyFont="1" applyFill="1" applyBorder="1" applyProtection="1"/>
    <xf numFmtId="0" fontId="1" fillId="2" borderId="10" xfId="0" applyFont="1" applyFill="1" applyBorder="1" applyAlignment="1" applyProtection="1">
      <alignment horizontal="right"/>
    </xf>
    <xf numFmtId="0" fontId="0" fillId="0" borderId="21" xfId="0" applyBorder="1" applyProtection="1">
      <protection locked="0"/>
    </xf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Protection="1"/>
    <xf numFmtId="0" fontId="7" fillId="0" borderId="4" xfId="0" applyFont="1" applyFill="1" applyBorder="1" applyProtection="1"/>
    <xf numFmtId="0" fontId="9" fillId="3" borderId="0" xfId="0" applyFont="1" applyFill="1" applyBorder="1" applyAlignment="1" applyProtection="1">
      <alignment horizontal="right"/>
    </xf>
    <xf numFmtId="0" fontId="0" fillId="0" borderId="14" xfId="0" applyFont="1" applyBorder="1" applyAlignment="1" applyProtection="1">
      <alignment horizontal="right"/>
    </xf>
    <xf numFmtId="0" fontId="8" fillId="0" borderId="12" xfId="0" applyFont="1" applyBorder="1" applyAlignment="1" applyProtection="1">
      <alignment horizontal="center"/>
    </xf>
    <xf numFmtId="0" fontId="1" fillId="0" borderId="14" xfId="0" applyFont="1" applyBorder="1" applyProtection="1"/>
    <xf numFmtId="0" fontId="1" fillId="0" borderId="10" xfId="0" applyFont="1" applyBorder="1" applyProtection="1"/>
    <xf numFmtId="0" fontId="0" fillId="0" borderId="10" xfId="0" applyBorder="1" applyProtection="1">
      <protection locked="0"/>
    </xf>
    <xf numFmtId="0" fontId="0" fillId="0" borderId="0" xfId="0" applyFont="1" applyProtection="1"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0" fillId="0" borderId="0" xfId="0" applyFont="1" applyAlignment="1" applyProtection="1">
      <alignment horizontal="center"/>
    </xf>
    <xf numFmtId="0" fontId="12" fillId="0" borderId="0" xfId="0" applyFont="1" applyFill="1" applyBorder="1" applyProtection="1"/>
    <xf numFmtId="0" fontId="5" fillId="2" borderId="0" xfId="0" applyFont="1" applyFill="1" applyBorder="1" applyProtection="1"/>
    <xf numFmtId="0" fontId="0" fillId="2" borderId="0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3" fillId="2" borderId="4" xfId="0" applyFont="1" applyFill="1" applyBorder="1" applyProtection="1"/>
    <xf numFmtId="0" fontId="16" fillId="2" borderId="0" xfId="0" applyFont="1" applyFill="1" applyBorder="1" applyAlignment="1" applyProtection="1">
      <alignment horizontal="right"/>
    </xf>
    <xf numFmtId="0" fontId="0" fillId="2" borderId="23" xfId="0" applyFont="1" applyFill="1" applyBorder="1" applyAlignment="1" applyProtection="1">
      <alignment horizontal="center"/>
    </xf>
    <xf numFmtId="0" fontId="0" fillId="2" borderId="25" xfId="0" applyFont="1" applyFill="1" applyBorder="1" applyAlignment="1" applyProtection="1">
      <alignment horizontal="center"/>
    </xf>
    <xf numFmtId="0" fontId="13" fillId="5" borderId="10" xfId="0" applyFont="1" applyFill="1" applyBorder="1" applyAlignment="1" applyProtection="1">
      <alignment horizontal="left" vertical="top" wrapText="1"/>
    </xf>
    <xf numFmtId="0" fontId="13" fillId="5" borderId="23" xfId="0" applyFont="1" applyFill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="90" zoomScaleNormal="90" workbookViewId="0">
      <selection activeCell="D12" sqref="D12"/>
    </sheetView>
  </sheetViews>
  <sheetFormatPr defaultColWidth="9.140625" defaultRowHeight="15" x14ac:dyDescent="0.25"/>
  <cols>
    <col min="1" max="1" width="13.42578125" style="43" customWidth="1"/>
    <col min="2" max="2" width="59.5703125" style="43" customWidth="1"/>
    <col min="3" max="3" width="8.42578125" style="43" customWidth="1"/>
    <col min="4" max="4" width="14.42578125" style="43" customWidth="1"/>
    <col min="5" max="5" width="11.5703125" style="43" bestFit="1" customWidth="1"/>
    <col min="6" max="6" width="18.42578125" style="43" customWidth="1"/>
    <col min="7" max="7" width="29.42578125" style="43" customWidth="1"/>
    <col min="8" max="13" width="7.140625" style="43" customWidth="1"/>
    <col min="14" max="16384" width="9.140625" style="43"/>
  </cols>
  <sheetData>
    <row r="1" spans="1:7" x14ac:dyDescent="0.25">
      <c r="A1" s="48" t="s">
        <v>0</v>
      </c>
      <c r="B1" s="49"/>
      <c r="C1" s="8"/>
      <c r="D1" s="8"/>
      <c r="E1" s="8"/>
      <c r="F1" s="8"/>
      <c r="G1" s="14" t="s">
        <v>109</v>
      </c>
    </row>
    <row r="2" spans="1:7" x14ac:dyDescent="0.25">
      <c r="A2" s="48" t="s">
        <v>80</v>
      </c>
      <c r="B2" s="49"/>
      <c r="C2" s="8"/>
      <c r="D2" s="8"/>
      <c r="E2" s="8"/>
      <c r="F2" s="51"/>
      <c r="G2" s="50" t="s">
        <v>1</v>
      </c>
    </row>
    <row r="3" spans="1:7" x14ac:dyDescent="0.25">
      <c r="A3" s="29"/>
      <c r="B3" s="8"/>
      <c r="C3" s="35" t="s">
        <v>56</v>
      </c>
      <c r="D3" s="36"/>
      <c r="E3" s="8"/>
      <c r="F3" s="89"/>
      <c r="G3" s="121" t="s">
        <v>112</v>
      </c>
    </row>
    <row r="4" spans="1:7" x14ac:dyDescent="0.25">
      <c r="A4" s="8"/>
      <c r="B4" s="8"/>
      <c r="C4" s="8"/>
      <c r="D4" s="8"/>
      <c r="E4" s="8"/>
      <c r="F4" s="8"/>
      <c r="G4" s="8"/>
    </row>
    <row r="5" spans="1:7" ht="15.75" x14ac:dyDescent="0.25">
      <c r="A5" s="52" t="s">
        <v>55</v>
      </c>
      <c r="B5" s="53"/>
      <c r="C5" s="54" t="s">
        <v>30</v>
      </c>
      <c r="D5" s="55"/>
      <c r="E5" s="56"/>
      <c r="F5" s="56"/>
      <c r="G5" s="57"/>
    </row>
    <row r="6" spans="1:7" x14ac:dyDescent="0.25">
      <c r="A6" s="17"/>
      <c r="B6" s="8"/>
      <c r="C6" s="117" t="s">
        <v>81</v>
      </c>
      <c r="D6" s="85"/>
      <c r="E6" s="49"/>
      <c r="F6" s="49"/>
      <c r="G6" s="86"/>
    </row>
    <row r="7" spans="1:7" ht="15.75" x14ac:dyDescent="0.25">
      <c r="A7" s="33" t="s">
        <v>2</v>
      </c>
      <c r="B7" s="12"/>
      <c r="C7" s="42"/>
      <c r="D7" s="34"/>
      <c r="E7" s="34" t="s">
        <v>3</v>
      </c>
      <c r="F7" s="13"/>
      <c r="G7" s="16"/>
    </row>
    <row r="8" spans="1:7" x14ac:dyDescent="0.25">
      <c r="A8" s="17"/>
      <c r="B8" s="8"/>
      <c r="C8" s="8"/>
      <c r="D8" s="8"/>
      <c r="E8" s="8"/>
      <c r="F8" s="8"/>
      <c r="G8" s="16"/>
    </row>
    <row r="9" spans="1:7" ht="32.25" customHeight="1" thickBot="1" x14ac:dyDescent="0.3">
      <c r="A9" s="58" t="s">
        <v>110</v>
      </c>
      <c r="B9" s="59"/>
      <c r="C9" s="59" t="s">
        <v>4</v>
      </c>
      <c r="D9" s="59" t="s">
        <v>5</v>
      </c>
      <c r="E9" s="59" t="s">
        <v>6</v>
      </c>
      <c r="F9" s="60" t="s">
        <v>7</v>
      </c>
      <c r="G9" s="61" t="s">
        <v>54</v>
      </c>
    </row>
    <row r="10" spans="1:7" x14ac:dyDescent="0.25">
      <c r="A10" s="17"/>
      <c r="B10" s="8"/>
      <c r="C10" s="8"/>
      <c r="D10" s="84" t="s">
        <v>53</v>
      </c>
      <c r="E10" s="84" t="s">
        <v>53</v>
      </c>
      <c r="F10" s="18"/>
      <c r="G10" s="19"/>
    </row>
    <row r="11" spans="1:7" ht="15.75" x14ac:dyDescent="0.25">
      <c r="A11" s="62" t="s">
        <v>90</v>
      </c>
      <c r="B11" s="63"/>
      <c r="C11" s="64">
        <v>17</v>
      </c>
      <c r="D11" s="82">
        <f>SUM(D12:D16)</f>
        <v>0</v>
      </c>
      <c r="E11" s="82">
        <f>SUM(E12:E16)</f>
        <v>0</v>
      </c>
      <c r="F11" s="63"/>
      <c r="G11" s="65"/>
    </row>
    <row r="12" spans="1:7" x14ac:dyDescent="0.25">
      <c r="A12" s="2" t="s">
        <v>60</v>
      </c>
      <c r="B12" s="2" t="s">
        <v>61</v>
      </c>
      <c r="C12" s="2">
        <v>5</v>
      </c>
      <c r="D12" s="10"/>
      <c r="E12" s="10"/>
      <c r="F12" s="10"/>
      <c r="G12" s="47"/>
    </row>
    <row r="13" spans="1:7" x14ac:dyDescent="0.25">
      <c r="A13" s="2" t="s">
        <v>79</v>
      </c>
      <c r="B13" s="2" t="s">
        <v>62</v>
      </c>
      <c r="C13" s="2">
        <v>5</v>
      </c>
      <c r="D13" s="10"/>
      <c r="E13" s="10"/>
      <c r="F13" s="10"/>
      <c r="G13" s="10"/>
    </row>
    <row r="14" spans="1:7" x14ac:dyDescent="0.25">
      <c r="A14" s="2" t="s">
        <v>66</v>
      </c>
      <c r="B14" s="2" t="s">
        <v>67</v>
      </c>
      <c r="C14" s="2">
        <v>2</v>
      </c>
      <c r="D14" s="10"/>
      <c r="E14" s="10"/>
      <c r="F14" s="10"/>
      <c r="G14" s="10"/>
    </row>
    <row r="15" spans="1:7" x14ac:dyDescent="0.25">
      <c r="A15" s="2" t="s">
        <v>63</v>
      </c>
      <c r="B15" s="2" t="s">
        <v>70</v>
      </c>
      <c r="C15" s="2">
        <v>2</v>
      </c>
      <c r="D15" s="10"/>
      <c r="E15" s="10"/>
      <c r="F15" s="10"/>
      <c r="G15" s="10"/>
    </row>
    <row r="16" spans="1:7" x14ac:dyDescent="0.25">
      <c r="A16" s="2" t="s">
        <v>64</v>
      </c>
      <c r="B16" s="2" t="s">
        <v>65</v>
      </c>
      <c r="C16" s="2">
        <v>3</v>
      </c>
      <c r="D16" s="10"/>
      <c r="E16" s="10"/>
      <c r="F16" s="10"/>
      <c r="G16" s="10"/>
    </row>
    <row r="17" spans="1:7" x14ac:dyDescent="0.25">
      <c r="A17" s="17"/>
      <c r="B17" s="8"/>
      <c r="C17" s="8"/>
      <c r="D17" s="9"/>
      <c r="E17" s="9"/>
      <c r="F17" s="9"/>
      <c r="G17" s="88"/>
    </row>
    <row r="18" spans="1:7" x14ac:dyDescent="0.25">
      <c r="A18" s="120" t="s">
        <v>111</v>
      </c>
      <c r="B18" s="49"/>
      <c r="C18" s="49"/>
      <c r="D18" s="118"/>
      <c r="E18" s="118"/>
      <c r="F18" s="118"/>
      <c r="G18" s="119"/>
    </row>
    <row r="19" spans="1:7" x14ac:dyDescent="0.25">
      <c r="A19" s="17"/>
      <c r="B19" s="8"/>
      <c r="C19" s="8"/>
      <c r="D19" s="84" t="s">
        <v>53</v>
      </c>
      <c r="E19" s="84" t="s">
        <v>53</v>
      </c>
      <c r="F19" s="8"/>
      <c r="G19" s="16"/>
    </row>
    <row r="20" spans="1:7" ht="15.75" x14ac:dyDescent="0.25">
      <c r="A20" s="62" t="s">
        <v>9</v>
      </c>
      <c r="B20" s="63"/>
      <c r="C20" s="105" t="s">
        <v>91</v>
      </c>
      <c r="D20" s="82">
        <f>SUM(D22:D39)</f>
        <v>0</v>
      </c>
      <c r="E20" s="82">
        <f>SUM(E22:E39)</f>
        <v>0</v>
      </c>
      <c r="F20" s="63"/>
      <c r="G20" s="65"/>
    </row>
    <row r="21" spans="1:7" x14ac:dyDescent="0.25">
      <c r="A21" s="66" t="s">
        <v>31</v>
      </c>
      <c r="B21" s="63"/>
      <c r="C21" s="67"/>
      <c r="D21" s="82"/>
      <c r="E21" s="82"/>
      <c r="F21" s="63"/>
      <c r="G21" s="68"/>
    </row>
    <row r="22" spans="1:7" ht="15.6" customHeight="1" x14ac:dyDescent="0.25">
      <c r="A22" s="3" t="s">
        <v>32</v>
      </c>
      <c r="B22" s="4" t="s">
        <v>8</v>
      </c>
      <c r="C22" s="4">
        <v>0</v>
      </c>
      <c r="D22" s="20"/>
      <c r="E22" s="20"/>
      <c r="F22" s="20"/>
      <c r="G22" s="20"/>
    </row>
    <row r="23" spans="1:7" x14ac:dyDescent="0.25">
      <c r="A23" s="5" t="s">
        <v>33</v>
      </c>
      <c r="B23" s="2" t="s">
        <v>42</v>
      </c>
      <c r="C23" s="5">
        <v>5</v>
      </c>
      <c r="D23" s="10"/>
      <c r="E23" s="10"/>
      <c r="F23" s="37"/>
      <c r="G23" s="37"/>
    </row>
    <row r="24" spans="1:7" x14ac:dyDescent="0.25">
      <c r="A24" s="5" t="s">
        <v>12</v>
      </c>
      <c r="B24" s="2" t="s">
        <v>13</v>
      </c>
      <c r="C24" s="5">
        <v>5</v>
      </c>
      <c r="D24" s="10"/>
      <c r="E24" s="10"/>
      <c r="F24" s="37"/>
      <c r="G24" s="37"/>
    </row>
    <row r="25" spans="1:7" ht="15.6" customHeight="1" x14ac:dyDescent="0.25">
      <c r="A25" s="3" t="s">
        <v>14</v>
      </c>
      <c r="B25" s="4" t="s">
        <v>15</v>
      </c>
      <c r="C25" s="4">
        <v>5</v>
      </c>
      <c r="D25" s="20"/>
      <c r="E25" s="20"/>
      <c r="F25" s="20"/>
      <c r="G25" s="20"/>
    </row>
    <row r="26" spans="1:7" x14ac:dyDescent="0.25">
      <c r="A26" s="30" t="s">
        <v>89</v>
      </c>
      <c r="B26" s="21"/>
      <c r="C26" s="21"/>
      <c r="D26" s="21"/>
      <c r="E26" s="21"/>
      <c r="F26" s="21"/>
      <c r="G26" s="90"/>
    </row>
    <row r="27" spans="1:7" x14ac:dyDescent="0.25">
      <c r="A27" s="5" t="s">
        <v>92</v>
      </c>
      <c r="B27" s="2" t="s">
        <v>41</v>
      </c>
      <c r="C27" s="2">
        <v>5</v>
      </c>
      <c r="D27" s="10"/>
      <c r="E27" s="10"/>
      <c r="F27" s="10"/>
      <c r="G27" s="10"/>
    </row>
    <row r="28" spans="1:7" x14ac:dyDescent="0.25">
      <c r="A28" s="5" t="s">
        <v>93</v>
      </c>
      <c r="B28" s="2" t="s">
        <v>94</v>
      </c>
      <c r="C28" s="2">
        <v>5</v>
      </c>
      <c r="D28" s="10"/>
      <c r="E28" s="10"/>
      <c r="F28" s="10"/>
      <c r="G28" s="10"/>
    </row>
    <row r="29" spans="1:7" x14ac:dyDescent="0.25">
      <c r="A29" s="5" t="s">
        <v>10</v>
      </c>
      <c r="B29" s="2" t="s">
        <v>11</v>
      </c>
      <c r="C29" s="2">
        <v>5</v>
      </c>
      <c r="D29" s="10"/>
      <c r="E29" s="10"/>
      <c r="F29" s="10"/>
      <c r="G29" s="10"/>
    </row>
    <row r="30" spans="1:7" x14ac:dyDescent="0.25">
      <c r="A30" s="5" t="s">
        <v>95</v>
      </c>
      <c r="B30" s="2" t="s">
        <v>96</v>
      </c>
      <c r="C30" s="2">
        <v>1</v>
      </c>
      <c r="D30" s="10"/>
      <c r="E30" s="10"/>
      <c r="F30" s="10"/>
      <c r="G30" s="10"/>
    </row>
    <row r="31" spans="1:7" x14ac:dyDescent="0.25">
      <c r="A31" s="30" t="s">
        <v>108</v>
      </c>
      <c r="B31" s="21"/>
      <c r="C31" s="21"/>
      <c r="D31" s="21"/>
      <c r="E31" s="21"/>
      <c r="F31" s="21"/>
      <c r="G31" s="90"/>
    </row>
    <row r="32" spans="1:7" x14ac:dyDescent="0.25">
      <c r="A32" s="22" t="s">
        <v>43</v>
      </c>
      <c r="B32" s="22" t="s">
        <v>44</v>
      </c>
      <c r="C32" s="22">
        <v>5</v>
      </c>
      <c r="D32" s="23"/>
      <c r="E32" s="23"/>
      <c r="F32" s="23"/>
      <c r="G32" s="23"/>
    </row>
    <row r="33" spans="1:7" x14ac:dyDescent="0.25">
      <c r="A33" s="107" t="s">
        <v>82</v>
      </c>
      <c r="B33" s="21"/>
      <c r="C33" s="21"/>
      <c r="D33" s="36"/>
      <c r="E33" s="36"/>
      <c r="F33" s="36"/>
      <c r="G33" s="37"/>
    </row>
    <row r="34" spans="1:7" x14ac:dyDescent="0.25">
      <c r="A34" s="106" t="s">
        <v>45</v>
      </c>
      <c r="B34" s="22" t="s">
        <v>77</v>
      </c>
      <c r="C34" s="22">
        <v>5</v>
      </c>
      <c r="D34" s="23"/>
      <c r="E34" s="23"/>
      <c r="F34" s="23"/>
      <c r="G34" s="23"/>
    </row>
    <row r="35" spans="1:7" x14ac:dyDescent="0.25">
      <c r="A35" s="22" t="s">
        <v>46</v>
      </c>
      <c r="B35" s="22" t="s">
        <v>47</v>
      </c>
      <c r="C35" s="22">
        <v>5</v>
      </c>
      <c r="D35" s="23"/>
      <c r="E35" s="23"/>
      <c r="F35" s="23"/>
      <c r="G35" s="23"/>
    </row>
    <row r="36" spans="1:7" x14ac:dyDescent="0.25">
      <c r="A36" s="2" t="s">
        <v>48</v>
      </c>
      <c r="B36" s="2" t="s">
        <v>49</v>
      </c>
      <c r="C36" s="2">
        <v>5</v>
      </c>
      <c r="D36" s="10"/>
      <c r="E36" s="10"/>
      <c r="F36" s="10"/>
      <c r="G36" s="10"/>
    </row>
    <row r="37" spans="1:7" x14ac:dyDescent="0.25">
      <c r="A37" s="2" t="s">
        <v>50</v>
      </c>
      <c r="B37" s="2" t="s">
        <v>51</v>
      </c>
      <c r="C37" s="2">
        <v>5</v>
      </c>
      <c r="D37" s="10"/>
      <c r="E37" s="10"/>
      <c r="F37" s="10"/>
      <c r="G37" s="10"/>
    </row>
    <row r="38" spans="1:7" x14ac:dyDescent="0.25">
      <c r="A38" s="2" t="s">
        <v>68</v>
      </c>
      <c r="B38" s="2" t="s">
        <v>69</v>
      </c>
      <c r="C38" s="2">
        <v>5</v>
      </c>
      <c r="D38" s="10"/>
      <c r="E38" s="10"/>
      <c r="F38" s="10"/>
      <c r="G38" s="10"/>
    </row>
    <row r="39" spans="1:7" x14ac:dyDescent="0.25">
      <c r="A39" s="2" t="s">
        <v>83</v>
      </c>
      <c r="B39" s="101" t="s">
        <v>84</v>
      </c>
      <c r="C39" s="101">
        <v>5</v>
      </c>
      <c r="D39" s="10"/>
      <c r="E39" s="10"/>
      <c r="F39" s="10"/>
      <c r="G39" s="10"/>
    </row>
    <row r="40" spans="1:7" s="91" customFormat="1" x14ac:dyDescent="0.25">
      <c r="A40" s="31"/>
      <c r="B40" s="6"/>
      <c r="C40" s="32"/>
      <c r="D40" s="6"/>
      <c r="E40" s="6"/>
      <c r="F40" s="6"/>
      <c r="G40" s="7"/>
    </row>
    <row r="41" spans="1:7" ht="15.75" x14ac:dyDescent="0.25">
      <c r="A41" s="62" t="s">
        <v>35</v>
      </c>
      <c r="B41" s="63"/>
      <c r="C41" s="64">
        <v>14</v>
      </c>
      <c r="D41" s="82">
        <f>SUM(D43:D48)</f>
        <v>0</v>
      </c>
      <c r="E41" s="82">
        <f>SUM(E43:E48)</f>
        <v>0</v>
      </c>
      <c r="F41" s="63"/>
      <c r="G41" s="65"/>
    </row>
    <row r="42" spans="1:7" x14ac:dyDescent="0.25">
      <c r="A42" s="69" t="s">
        <v>39</v>
      </c>
      <c r="B42" s="63"/>
      <c r="C42" s="63"/>
      <c r="D42" s="82"/>
      <c r="E42" s="82"/>
      <c r="F42" s="63"/>
      <c r="G42" s="65"/>
    </row>
    <row r="43" spans="1:7" x14ac:dyDescent="0.25">
      <c r="A43" s="2" t="s">
        <v>37</v>
      </c>
      <c r="B43" s="2" t="s">
        <v>78</v>
      </c>
      <c r="C43" s="2">
        <v>5</v>
      </c>
      <c r="D43" s="10"/>
      <c r="E43" s="10"/>
      <c r="F43" s="10"/>
      <c r="G43" s="10"/>
    </row>
    <row r="44" spans="1:7" x14ac:dyDescent="0.25">
      <c r="A44" s="10"/>
      <c r="B44" s="10"/>
      <c r="C44" s="10"/>
      <c r="D44" s="10"/>
      <c r="E44" s="10"/>
      <c r="F44" s="10"/>
      <c r="G44" s="10"/>
    </row>
    <row r="45" spans="1:7" x14ac:dyDescent="0.25">
      <c r="A45" s="10"/>
      <c r="B45" s="10"/>
      <c r="C45" s="10"/>
      <c r="D45" s="10"/>
      <c r="E45" s="10"/>
      <c r="F45" s="10"/>
      <c r="G45" s="10"/>
    </row>
    <row r="46" spans="1:7" x14ac:dyDescent="0.25">
      <c r="A46" s="10"/>
      <c r="B46" s="10"/>
      <c r="C46" s="10"/>
      <c r="D46" s="10"/>
      <c r="E46" s="10"/>
      <c r="F46" s="10"/>
      <c r="G46" s="10"/>
    </row>
    <row r="47" spans="1:7" x14ac:dyDescent="0.25">
      <c r="A47" s="10"/>
      <c r="B47" s="10"/>
      <c r="C47" s="10"/>
      <c r="D47" s="10"/>
      <c r="E47" s="10"/>
      <c r="F47" s="10"/>
      <c r="G47" s="10"/>
    </row>
    <row r="48" spans="1:7" x14ac:dyDescent="0.25">
      <c r="A48" s="10"/>
      <c r="B48" s="39"/>
      <c r="C48" s="38"/>
      <c r="D48" s="10"/>
      <c r="E48" s="10"/>
      <c r="F48" s="10"/>
      <c r="G48" s="10"/>
    </row>
    <row r="49" spans="1:7" x14ac:dyDescent="0.25">
      <c r="A49" s="17"/>
      <c r="B49" s="8"/>
      <c r="C49" s="8"/>
      <c r="D49" s="8"/>
      <c r="E49" s="8"/>
      <c r="F49" s="8"/>
      <c r="G49" s="16"/>
    </row>
    <row r="50" spans="1:7" ht="15.75" x14ac:dyDescent="0.25">
      <c r="A50" s="70" t="s">
        <v>36</v>
      </c>
      <c r="B50" s="63"/>
      <c r="C50" s="71" t="s">
        <v>88</v>
      </c>
      <c r="D50" s="82">
        <f>SUM(D51:D56)</f>
        <v>0</v>
      </c>
      <c r="E50" s="82">
        <f>SUM(E51:E56)</f>
        <v>0</v>
      </c>
      <c r="F50" s="63"/>
      <c r="G50" s="68"/>
    </row>
    <row r="51" spans="1:7" x14ac:dyDescent="0.25">
      <c r="A51" s="2" t="s">
        <v>34</v>
      </c>
      <c r="B51" s="2" t="s">
        <v>85</v>
      </c>
      <c r="C51" s="2">
        <v>5</v>
      </c>
      <c r="D51" s="10"/>
      <c r="E51" s="10"/>
      <c r="F51" s="10"/>
      <c r="G51" s="10"/>
    </row>
    <row r="52" spans="1:7" x14ac:dyDescent="0.25">
      <c r="A52" s="2" t="s">
        <v>16</v>
      </c>
      <c r="B52" s="2" t="s">
        <v>17</v>
      </c>
      <c r="C52" s="2">
        <v>10</v>
      </c>
      <c r="D52" s="10"/>
      <c r="E52" s="10"/>
      <c r="F52" s="10"/>
      <c r="G52" s="10"/>
    </row>
    <row r="53" spans="1:7" x14ac:dyDescent="0.25">
      <c r="A53" s="2" t="s">
        <v>86</v>
      </c>
      <c r="B53" s="2" t="s">
        <v>52</v>
      </c>
      <c r="C53" s="2">
        <v>5</v>
      </c>
      <c r="D53" s="10"/>
      <c r="E53" s="10"/>
      <c r="F53" s="10"/>
      <c r="G53" s="10"/>
    </row>
    <row r="54" spans="1:7" ht="15" customHeight="1" x14ac:dyDescent="0.25">
      <c r="A54" s="24" t="s">
        <v>18</v>
      </c>
      <c r="B54" s="3" t="s">
        <v>19</v>
      </c>
      <c r="C54" s="4">
        <v>5</v>
      </c>
      <c r="D54" s="10"/>
      <c r="E54" s="25"/>
      <c r="F54" s="25"/>
      <c r="G54" s="10"/>
    </row>
    <row r="55" spans="1:7" x14ac:dyDescent="0.25">
      <c r="A55" s="2" t="s">
        <v>20</v>
      </c>
      <c r="B55" s="2" t="s">
        <v>21</v>
      </c>
      <c r="C55" s="2">
        <v>5</v>
      </c>
      <c r="D55" s="10"/>
      <c r="E55" s="10"/>
      <c r="F55" s="10"/>
      <c r="G55" s="10"/>
    </row>
    <row r="56" spans="1:7" ht="15.75" customHeight="1" x14ac:dyDescent="0.25">
      <c r="A56" s="4" t="s">
        <v>22</v>
      </c>
      <c r="B56" s="3" t="s">
        <v>87</v>
      </c>
      <c r="C56" s="4">
        <v>5</v>
      </c>
      <c r="D56" s="10"/>
      <c r="E56" s="10"/>
      <c r="F56" s="10"/>
      <c r="G56" s="10"/>
    </row>
    <row r="57" spans="1:7" x14ac:dyDescent="0.25">
      <c r="A57" s="17"/>
      <c r="B57" s="8"/>
      <c r="C57" s="8"/>
      <c r="D57" s="8"/>
      <c r="E57" s="8"/>
      <c r="F57" s="8"/>
      <c r="G57" s="16"/>
    </row>
    <row r="58" spans="1:7" ht="15.75" x14ac:dyDescent="0.25">
      <c r="A58" s="72" t="s">
        <v>23</v>
      </c>
      <c r="B58" s="73"/>
      <c r="C58" s="74">
        <v>30</v>
      </c>
      <c r="D58" s="83">
        <f>SUM(D60:D63)</f>
        <v>0</v>
      </c>
      <c r="E58" s="83">
        <f>SUM(E60:E63)</f>
        <v>0</v>
      </c>
      <c r="F58" s="75"/>
      <c r="G58" s="76"/>
    </row>
    <row r="59" spans="1:7" x14ac:dyDescent="0.25">
      <c r="A59" s="22" t="s">
        <v>24</v>
      </c>
      <c r="B59" s="22" t="s">
        <v>25</v>
      </c>
      <c r="C59" s="22">
        <v>30</v>
      </c>
      <c r="D59" s="122"/>
      <c r="E59" s="123"/>
      <c r="F59" s="23"/>
      <c r="G59" s="23"/>
    </row>
    <row r="60" spans="1:7" x14ac:dyDescent="0.25">
      <c r="A60" s="108" t="s">
        <v>97</v>
      </c>
      <c r="B60" s="108" t="s">
        <v>99</v>
      </c>
      <c r="C60" s="108">
        <v>10</v>
      </c>
      <c r="D60" s="23"/>
      <c r="E60" s="23"/>
      <c r="F60" s="23"/>
      <c r="G60" s="23"/>
    </row>
    <row r="61" spans="1:7" x14ac:dyDescent="0.25">
      <c r="A61" s="108" t="s">
        <v>98</v>
      </c>
      <c r="B61" s="108" t="s">
        <v>100</v>
      </c>
      <c r="C61" s="108">
        <v>20</v>
      </c>
      <c r="D61" s="23"/>
      <c r="E61" s="23"/>
      <c r="F61" s="23"/>
      <c r="G61" s="23"/>
    </row>
    <row r="62" spans="1:7" x14ac:dyDescent="0.25">
      <c r="A62" s="109" t="s">
        <v>26</v>
      </c>
      <c r="B62" s="109" t="s">
        <v>101</v>
      </c>
      <c r="C62" s="109">
        <v>0</v>
      </c>
      <c r="D62" s="10"/>
      <c r="E62" s="10"/>
      <c r="F62" s="23"/>
      <c r="G62" s="23"/>
    </row>
    <row r="63" spans="1:7" x14ac:dyDescent="0.25">
      <c r="A63" s="11" t="s">
        <v>38</v>
      </c>
      <c r="B63" s="11" t="s">
        <v>27</v>
      </c>
      <c r="C63" s="11">
        <v>0</v>
      </c>
      <c r="D63" s="26"/>
      <c r="E63" s="26"/>
      <c r="F63" s="27"/>
      <c r="G63" s="23"/>
    </row>
    <row r="64" spans="1:7" x14ac:dyDescent="0.25">
      <c r="A64" s="28"/>
      <c r="B64" s="15"/>
      <c r="C64" s="15"/>
      <c r="D64" s="15"/>
      <c r="E64" s="15"/>
      <c r="F64" s="15"/>
      <c r="G64" s="41"/>
    </row>
    <row r="65" spans="1:7" ht="15.75" x14ac:dyDescent="0.25">
      <c r="A65" s="62" t="s">
        <v>28</v>
      </c>
      <c r="B65" s="63"/>
      <c r="C65" s="71" t="s">
        <v>102</v>
      </c>
      <c r="D65" s="82">
        <f>SUM(D69:D73)</f>
        <v>0</v>
      </c>
      <c r="E65" s="82">
        <f>SUM(E69:E73)</f>
        <v>0</v>
      </c>
      <c r="F65" s="63"/>
      <c r="G65" s="65"/>
    </row>
    <row r="66" spans="1:7" ht="15.75" x14ac:dyDescent="0.25">
      <c r="A66" s="104"/>
      <c r="B66" s="102"/>
      <c r="C66" s="103"/>
      <c r="D66" s="102"/>
      <c r="E66" s="102"/>
      <c r="F66" s="102"/>
      <c r="G66" s="19"/>
    </row>
    <row r="67" spans="1:7" x14ac:dyDescent="0.25">
      <c r="A67" s="1" t="s">
        <v>40</v>
      </c>
      <c r="B67" s="8"/>
      <c r="C67" s="8"/>
      <c r="D67" s="8"/>
      <c r="E67" s="8"/>
      <c r="F67" s="8"/>
      <c r="G67" s="16"/>
    </row>
    <row r="68" spans="1:7" x14ac:dyDescent="0.25">
      <c r="A68" s="1" t="s">
        <v>103</v>
      </c>
      <c r="B68" s="8"/>
      <c r="C68" s="8"/>
      <c r="D68" s="8"/>
      <c r="E68" s="8"/>
      <c r="F68" s="8"/>
      <c r="G68" s="16"/>
    </row>
    <row r="69" spans="1:7" x14ac:dyDescent="0.25">
      <c r="A69" s="40"/>
      <c r="B69" s="10"/>
      <c r="C69" s="10"/>
      <c r="D69" s="10"/>
      <c r="E69" s="10"/>
      <c r="F69" s="10"/>
      <c r="G69" s="10"/>
    </row>
    <row r="70" spans="1:7" x14ac:dyDescent="0.25">
      <c r="A70" s="40"/>
      <c r="B70" s="10"/>
      <c r="C70" s="10"/>
      <c r="D70" s="10"/>
      <c r="E70" s="10"/>
      <c r="F70" s="10"/>
      <c r="G70" s="10"/>
    </row>
    <row r="71" spans="1:7" x14ac:dyDescent="0.25">
      <c r="A71" s="40"/>
      <c r="B71" s="10"/>
      <c r="C71" s="10"/>
      <c r="D71" s="10"/>
      <c r="E71" s="10"/>
      <c r="F71" s="10"/>
      <c r="G71" s="10"/>
    </row>
    <row r="72" spans="1:7" x14ac:dyDescent="0.25">
      <c r="A72" s="10"/>
      <c r="B72" s="10"/>
      <c r="C72" s="10"/>
      <c r="D72" s="10"/>
      <c r="E72" s="10"/>
      <c r="F72" s="10"/>
      <c r="G72" s="10"/>
    </row>
    <row r="73" spans="1:7" x14ac:dyDescent="0.25">
      <c r="A73" s="10"/>
      <c r="B73" s="10"/>
      <c r="C73" s="10"/>
      <c r="D73" s="10"/>
      <c r="E73" s="10"/>
      <c r="F73" s="10"/>
      <c r="G73" s="10"/>
    </row>
    <row r="74" spans="1:7" x14ac:dyDescent="0.25">
      <c r="A74" s="87"/>
      <c r="B74" s="9"/>
      <c r="C74" s="9"/>
      <c r="D74" s="9"/>
      <c r="E74" s="9"/>
      <c r="F74" s="9"/>
      <c r="G74" s="88"/>
    </row>
    <row r="75" spans="1:7" ht="16.5" thickBot="1" x14ac:dyDescent="0.3">
      <c r="A75" s="78" t="s">
        <v>29</v>
      </c>
      <c r="B75" s="79"/>
      <c r="C75" s="78">
        <v>120</v>
      </c>
      <c r="D75" s="80">
        <f>D20+D41+D50+D58+D65</f>
        <v>0</v>
      </c>
      <c r="E75" s="81">
        <f>E20+E41+E50+E58+E65</f>
        <v>0</v>
      </c>
      <c r="F75" s="79"/>
      <c r="G75" s="79"/>
    </row>
    <row r="76" spans="1:7" ht="16.5" thickBot="1" x14ac:dyDescent="0.3">
      <c r="C76" s="44" t="s">
        <v>57</v>
      </c>
      <c r="D76" s="45">
        <f>D75+E75</f>
        <v>0</v>
      </c>
      <c r="E76" s="46"/>
    </row>
    <row r="77" spans="1:7" ht="16.5" thickBot="1" x14ac:dyDescent="0.3">
      <c r="C77" s="44" t="s">
        <v>58</v>
      </c>
      <c r="D77" s="46">
        <f>D75+D11</f>
        <v>0</v>
      </c>
      <c r="E77" s="46">
        <f>E75+E11</f>
        <v>0</v>
      </c>
    </row>
    <row r="78" spans="1:7" ht="16.5" thickBot="1" x14ac:dyDescent="0.3">
      <c r="C78" s="44" t="s">
        <v>59</v>
      </c>
      <c r="D78" s="92">
        <f>SUM(D77:E77)</f>
        <v>0</v>
      </c>
      <c r="E78" s="46"/>
    </row>
    <row r="79" spans="1:7" ht="15.75" x14ac:dyDescent="0.25">
      <c r="C79" s="44"/>
      <c r="D79" s="116"/>
      <c r="E79" s="46"/>
    </row>
    <row r="80" spans="1:7" ht="16.5" thickBot="1" x14ac:dyDescent="0.3">
      <c r="F80" s="115" t="s">
        <v>107</v>
      </c>
    </row>
    <row r="81" spans="1:7" ht="30" customHeight="1" thickBot="1" x14ac:dyDescent="0.3">
      <c r="A81" s="124" t="s">
        <v>104</v>
      </c>
      <c r="B81" s="124"/>
      <c r="C81" s="124"/>
      <c r="D81" s="124"/>
      <c r="E81" s="125"/>
      <c r="F81" s="112"/>
    </row>
    <row r="82" spans="1:7" ht="15.75" thickBot="1" x14ac:dyDescent="0.3">
      <c r="A82" s="124" t="s">
        <v>105</v>
      </c>
      <c r="B82" s="124"/>
      <c r="C82" s="124"/>
      <c r="D82" s="124"/>
      <c r="E82" s="125"/>
      <c r="F82" s="113"/>
    </row>
    <row r="83" spans="1:7" x14ac:dyDescent="0.25">
      <c r="A83" s="126" t="s">
        <v>106</v>
      </c>
      <c r="B83" s="126"/>
      <c r="C83" s="126"/>
      <c r="D83" s="126"/>
      <c r="E83" s="126"/>
      <c r="F83" s="114"/>
    </row>
    <row r="84" spans="1:7" ht="16.5" thickBot="1" x14ac:dyDescent="0.3">
      <c r="A84" s="46"/>
      <c r="B84" s="46"/>
      <c r="C84" s="46"/>
      <c r="D84" s="46"/>
      <c r="E84" s="46"/>
      <c r="F84" s="46"/>
      <c r="G84" s="46"/>
    </row>
    <row r="85" spans="1:7" ht="15.75" x14ac:dyDescent="0.25">
      <c r="A85" s="46"/>
      <c r="B85" s="93" t="s">
        <v>71</v>
      </c>
      <c r="C85" s="77" t="s">
        <v>72</v>
      </c>
      <c r="D85" s="130" t="s">
        <v>73</v>
      </c>
      <c r="E85" s="131"/>
      <c r="F85" s="46"/>
      <c r="G85" s="46"/>
    </row>
    <row r="86" spans="1:7" ht="16.5" thickBot="1" x14ac:dyDescent="0.3">
      <c r="A86" s="46"/>
      <c r="B86" s="94" t="s">
        <v>74</v>
      </c>
      <c r="C86" s="100"/>
      <c r="D86" s="132"/>
      <c r="E86" s="133"/>
      <c r="F86" s="46"/>
      <c r="G86" s="46"/>
    </row>
    <row r="87" spans="1:7" ht="15.75" x14ac:dyDescent="0.25">
      <c r="A87" s="46"/>
      <c r="B87" s="46"/>
      <c r="C87" s="46"/>
      <c r="D87" s="46"/>
      <c r="E87" s="46"/>
      <c r="F87" s="46"/>
      <c r="G87" s="46"/>
    </row>
    <row r="88" spans="1:7" x14ac:dyDescent="0.25">
      <c r="A88" s="95" t="s">
        <v>75</v>
      </c>
      <c r="B88" s="96"/>
      <c r="C88" s="96"/>
      <c r="D88" s="96"/>
      <c r="E88" s="96"/>
      <c r="F88" s="96"/>
      <c r="G88" s="96"/>
    </row>
    <row r="89" spans="1:7" x14ac:dyDescent="0.25">
      <c r="A89" s="134"/>
      <c r="B89" s="135"/>
      <c r="C89" s="135"/>
      <c r="D89" s="135"/>
      <c r="E89" s="135"/>
      <c r="F89" s="135"/>
      <c r="G89" s="136"/>
    </row>
    <row r="90" spans="1:7" x14ac:dyDescent="0.25">
      <c r="A90" s="137"/>
      <c r="B90" s="138"/>
      <c r="C90" s="138"/>
      <c r="D90" s="138"/>
      <c r="E90" s="138"/>
      <c r="F90" s="138"/>
      <c r="G90" s="139"/>
    </row>
    <row r="91" spans="1:7" x14ac:dyDescent="0.25">
      <c r="A91" s="137"/>
      <c r="B91" s="138"/>
      <c r="C91" s="138"/>
      <c r="D91" s="138"/>
      <c r="E91" s="138"/>
      <c r="F91" s="138"/>
      <c r="G91" s="139"/>
    </row>
    <row r="92" spans="1:7" x14ac:dyDescent="0.25">
      <c r="A92" s="127"/>
      <c r="B92" s="128"/>
      <c r="C92" s="128"/>
      <c r="D92" s="128"/>
      <c r="E92" s="128"/>
      <c r="F92" s="128"/>
      <c r="G92" s="129"/>
    </row>
    <row r="93" spans="1:7" x14ac:dyDescent="0.25">
      <c r="A93" s="97"/>
      <c r="B93" s="97"/>
      <c r="C93" s="97"/>
      <c r="D93" s="97"/>
      <c r="E93" s="97"/>
      <c r="F93" s="97"/>
      <c r="G93" s="97"/>
    </row>
    <row r="94" spans="1:7" x14ac:dyDescent="0.25">
      <c r="A94" s="98" t="s">
        <v>76</v>
      </c>
      <c r="B94" s="110"/>
      <c r="C94" s="99" t="s">
        <v>56</v>
      </c>
      <c r="D94" s="110"/>
      <c r="E94" s="97"/>
      <c r="F94" s="97"/>
      <c r="G94" s="97"/>
    </row>
    <row r="95" spans="1:7" x14ac:dyDescent="0.25">
      <c r="B95" s="111"/>
      <c r="C95" s="111"/>
      <c r="D95" s="111"/>
    </row>
  </sheetData>
  <sheetProtection algorithmName="SHA-512" hashValue="nfWUNa6tnjJkxuPNYe1Ce3QH4WVMxhJBsKxGZJIpKki9TBfzeYCvYPn0OkxJGGWwyhRY0xIvtlg2n0aCFs0s1w==" saltValue="snC9XoDYmbrZWalUJwApcw==" spinCount="100000" sheet="1" insertRows="0" selectLockedCells="1"/>
  <protectedRanges>
    <protectedRange sqref="E67:G73 A72:D73 D12:F14 D22:G22 D58:G64 C65:E66 D75:G75 D42:G47 D15:G19 D51:G56 D25:G39" name="Sallitut"/>
    <protectedRange sqref="G12:G14" name="Sallitut_2"/>
    <protectedRange sqref="B5:B6 E5:F6 G6" name="Sallitut_1_1_1"/>
    <protectedRange sqref="A25 A22" name="Sallitut_1"/>
    <protectedRange sqref="D81:F82 B81:B82" name="Sallitut_5"/>
  </protectedRanges>
  <mergeCells count="10">
    <mergeCell ref="D59:E59"/>
    <mergeCell ref="A81:E81"/>
    <mergeCell ref="A82:E82"/>
    <mergeCell ref="A83:E83"/>
    <mergeCell ref="A92:G92"/>
    <mergeCell ref="D85:E85"/>
    <mergeCell ref="D86:E86"/>
    <mergeCell ref="A89:G89"/>
    <mergeCell ref="A90:G90"/>
    <mergeCell ref="A91:G91"/>
  </mergeCells>
  <dataValidations count="2">
    <dataValidation allowBlank="1" showInputMessage="1" showErrorMessage="1" promptTitle="Valitse vastaus" sqref="F81" xr:uid="{00000000-0002-0000-0000-000000000000}"/>
    <dataValidation allowBlank="1" showInputMessage="1" showErrorMessage="1" promptTitle="Valitse" sqref="F82" xr:uid="{00000000-0002-0000-0000-000001000000}"/>
  </dataValidations>
  <pageMargins left="0.51181102362204722" right="0.51181102362204722" top="0.74803149606299213" bottom="0.74803149606299213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Harri Huusko</cp:lastModifiedBy>
  <cp:lastPrinted>2015-10-14T09:30:45Z</cp:lastPrinted>
  <dcterms:created xsi:type="dcterms:W3CDTF">2014-08-20T09:07:30Z</dcterms:created>
  <dcterms:modified xsi:type="dcterms:W3CDTF">2021-08-25T10:56:48Z</dcterms:modified>
</cp:coreProperties>
</file>