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60ACB47B-3195-FA41-9A4B-B1DC4FAECD3B}" xr6:coauthVersionLast="45" xr6:coauthVersionMax="45" xr10:uidLastSave="{00000000-0000-0000-0000-000000000000}"/>
  <bookViews>
    <workbookView xWindow="0" yWindow="460" windowWidth="28800" windowHeight="12300" xr2:uid="{00000000-000D-0000-FFFF-FFFF00000000}"/>
  </bookViews>
  <sheets>
    <sheet name="Sheet1" sheetId="1" r:id="rId1"/>
    <sheet name="Sheet2" sheetId="2" r:id="rId2"/>
    <sheet name="Sheet3" sheetId="3" r:id="rId3"/>
  </sheets>
  <calcPr calcId="191029" refMode="R1C1"/>
  <customWorkbookViews>
    <customWorkbookView name="Jasmin Penttinen - Personal View" guid="{86E0185C-3877-429A-8FFE-40BDABA2E73E}" mergeInterval="0" personalView="1" maximized="1" windowWidth="1680" windowHeight="82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8" i="1" l="1"/>
  <c r="D118" i="1"/>
  <c r="E9" i="1"/>
  <c r="D9" i="1"/>
  <c r="D140" i="1" l="1"/>
  <c r="D93" i="1"/>
  <c r="E93" i="1"/>
  <c r="D59" i="1"/>
  <c r="D43" i="1"/>
  <c r="D37" i="1"/>
  <c r="D30" i="1"/>
  <c r="D15" i="1"/>
  <c r="D54" i="1" l="1"/>
  <c r="E54" i="1" l="1"/>
  <c r="E69" i="1"/>
  <c r="E65" i="1" s="1"/>
  <c r="D69" i="1"/>
  <c r="D65" i="1" s="1"/>
  <c r="D8" i="1" l="1"/>
  <c r="E132" i="1" l="1"/>
  <c r="D132" i="1"/>
  <c r="D152" i="1" s="1"/>
  <c r="E43" i="1" l="1"/>
  <c r="E37" i="1"/>
  <c r="C37" i="1"/>
  <c r="E15" i="1"/>
  <c r="E140" i="1" l="1"/>
  <c r="E59" i="1"/>
  <c r="E30" i="1"/>
  <c r="C59" i="1"/>
  <c r="C54" i="1"/>
  <c r="C30" i="1"/>
  <c r="C9" i="1"/>
  <c r="E8" i="1" l="1"/>
  <c r="E152" i="1" l="1"/>
  <c r="D153" i="1" s="1"/>
</calcChain>
</file>

<file path=xl/sharedStrings.xml><?xml version="1.0" encoding="utf-8"?>
<sst xmlns="http://schemas.openxmlformats.org/spreadsheetml/2006/main" count="231" uniqueCount="224">
  <si>
    <t>VAASAN YLIOPISTO</t>
  </si>
  <si>
    <t xml:space="preserve">HENKILÖKOHTAINEN OPINTOSUUNNITELMA   </t>
  </si>
  <si>
    <t>Nimi:</t>
  </si>
  <si>
    <t>Opiskelijanumero:</t>
  </si>
  <si>
    <t>op</t>
  </si>
  <si>
    <t>suunniteltu suoritusajankohta</t>
  </si>
  <si>
    <t>Kypsyysnäyte</t>
  </si>
  <si>
    <t>Vapaasti valittavat opinnot</t>
  </si>
  <si>
    <t>ENERGIA- JA INFORMAATIOTEKNIIKAN TUTKINTO-OHJELMA</t>
  </si>
  <si>
    <t>Perusopinnot (kaikille yhteiset opinnot)</t>
  </si>
  <si>
    <t>Fysiikka</t>
  </si>
  <si>
    <t>FYSI1150</t>
  </si>
  <si>
    <t>Mekaniikka</t>
  </si>
  <si>
    <t>Energiatekniikan fysikaaliset perusteet</t>
  </si>
  <si>
    <t>Matematiikka</t>
  </si>
  <si>
    <t>Tietotekniikan perusteet</t>
  </si>
  <si>
    <t>SATE2020</t>
  </si>
  <si>
    <t>Energy Production</t>
  </si>
  <si>
    <t>SATE2130</t>
  </si>
  <si>
    <t>Mallintaminen ja simulointi</t>
  </si>
  <si>
    <t>Johdatus tekniikan opintoihin</t>
  </si>
  <si>
    <t>Liiketoimintaosaaminen</t>
  </si>
  <si>
    <t>LIIK1200</t>
  </si>
  <si>
    <t>Johdatus liiketoimintaosaamiseen</t>
  </si>
  <si>
    <t>Projektitoiminta</t>
  </si>
  <si>
    <t>Yrityksen reaaliprosessit</t>
  </si>
  <si>
    <t>Suunnan opinnot</t>
  </si>
  <si>
    <t>Informaatiotekniikan ("ICAT") suunnan opinnot</t>
  </si>
  <si>
    <t>Käyttöjärjestelmät</t>
  </si>
  <si>
    <t>Olio-ohjelmointi</t>
  </si>
  <si>
    <t>Wireless Networks</t>
  </si>
  <si>
    <t>Elektroniikka</t>
  </si>
  <si>
    <t>Sähkö- ja energiatekniikan ("EE") suunnan opinnot</t>
  </si>
  <si>
    <t>Sähköverkot</t>
  </si>
  <si>
    <t>Tehoelektroniikka</t>
  </si>
  <si>
    <t>SATE2120</t>
  </si>
  <si>
    <t>Energiajärjestelmän mallin rakentaminen</t>
  </si>
  <si>
    <t>tai</t>
  </si>
  <si>
    <t>KNÄY200X</t>
  </si>
  <si>
    <t>Valitse mitä tahansa mielenkiintoisia yliopisto-opintoja siten, että tutkinnon minimilaajuus 180 op täyttyy (ei voi sisältää samoja kuin TkK/DI tutkintojen</t>
  </si>
  <si>
    <t>Tekniikan kandidaatin tutkinnon opinnot yhteensä</t>
  </si>
  <si>
    <t>Sähkö ja magnetismi</t>
  </si>
  <si>
    <t>FYSI1170</t>
  </si>
  <si>
    <t>Aallot, optiikka ja termodynamiikka</t>
  </si>
  <si>
    <t>FYSI1100</t>
  </si>
  <si>
    <t>MATH1160</t>
  </si>
  <si>
    <t>SATE1070</t>
  </si>
  <si>
    <t>Tekninen piirtäminen</t>
  </si>
  <si>
    <t>TECH2990</t>
  </si>
  <si>
    <t>TECH2980</t>
  </si>
  <si>
    <t>FYSI1180</t>
  </si>
  <si>
    <t>HUOM!</t>
  </si>
  <si>
    <t>(op)</t>
  </si>
  <si>
    <t>suoritettu</t>
  </si>
  <si>
    <t>suoritettava</t>
  </si>
  <si>
    <t>Suoritettu ja suoritettava yhteensä</t>
  </si>
  <si>
    <r>
      <t xml:space="preserve">TEKNIIKAN KANDIDAATTI </t>
    </r>
    <r>
      <rPr>
        <sz val="13"/>
        <rFont val="Calibri"/>
        <family val="2"/>
        <scheme val="minor"/>
      </rPr>
      <t>180 op</t>
    </r>
  </si>
  <si>
    <t>pvm</t>
  </si>
  <si>
    <t>MATHC1270</t>
  </si>
  <si>
    <t>Teknillisen matematiikan perusteet (lähtötasotesti)</t>
  </si>
  <si>
    <t xml:space="preserve">Matematiikan peruskurssi </t>
  </si>
  <si>
    <t>Lähtötasotestin läpäisseet:</t>
  </si>
  <si>
    <t>MATHC1180</t>
  </si>
  <si>
    <t>Differentiaalilaskenta</t>
  </si>
  <si>
    <t>MATHC1200</t>
  </si>
  <si>
    <t>Integraalilaskenta</t>
  </si>
  <si>
    <t>MATHC1190</t>
  </si>
  <si>
    <t>Differentiaaliyhtälöt ja sarjat</t>
  </si>
  <si>
    <t>Kaikki suorittavat:</t>
  </si>
  <si>
    <t>MATHC1230</t>
  </si>
  <si>
    <t>Lineaarialgebra 1</t>
  </si>
  <si>
    <t>MATH1240</t>
  </si>
  <si>
    <t>Lineaarialgebra 2</t>
  </si>
  <si>
    <t>MATHC1220</t>
  </si>
  <si>
    <t>Kompleksianalyysi ja integraalimuunnokset</t>
  </si>
  <si>
    <t xml:space="preserve">Informaatiotekniikka </t>
  </si>
  <si>
    <t>ICATC1020</t>
  </si>
  <si>
    <t>Johdatus ohjelmointiin</t>
  </si>
  <si>
    <t>Digitaalitekniikka</t>
  </si>
  <si>
    <t>ICATC1060</t>
  </si>
  <si>
    <t>Lähiverkot</t>
  </si>
  <si>
    <t xml:space="preserve">ICATC2030 </t>
  </si>
  <si>
    <t>ICAT1040</t>
  </si>
  <si>
    <t>Energiatehokas signaalien käsittely</t>
  </si>
  <si>
    <t>Sähkö-ja energiatekniikka</t>
  </si>
  <si>
    <t>SATEC1160</t>
  </si>
  <si>
    <t>Sähköenergiajärjestelmien perusteet</t>
  </si>
  <si>
    <t>SATE1140</t>
  </si>
  <si>
    <t>Piirianalyysi, osa 1</t>
  </si>
  <si>
    <t>KENG8116</t>
  </si>
  <si>
    <t>Tekniikan englannin kirjallinen viestintä</t>
  </si>
  <si>
    <t>Viestintä -ja kieliopinnot</t>
  </si>
  <si>
    <t>KENG8115</t>
  </si>
  <si>
    <t>Tekniikan englannin suullinen viestintä</t>
  </si>
  <si>
    <t>KRUO7112</t>
  </si>
  <si>
    <t>Grunderna i kommunikation (koulusivistys ruotsi)</t>
  </si>
  <si>
    <t>OPISC0020</t>
  </si>
  <si>
    <t>SATEC0030</t>
  </si>
  <si>
    <t>Työturvallisuus ja sähkötyöturvallisuus</t>
  </si>
  <si>
    <t>Pakolliset opinnot 41 op:</t>
  </si>
  <si>
    <t>ICATC2110</t>
  </si>
  <si>
    <t>Tietoliikenteen perusteet</t>
  </si>
  <si>
    <t>ICAT1010</t>
  </si>
  <si>
    <t>C Programming</t>
  </si>
  <si>
    <t>Sulautettujen järjestelmien perusteet</t>
  </si>
  <si>
    <t>ICATC2060</t>
  </si>
  <si>
    <t>ICATC1030</t>
  </si>
  <si>
    <t>ICATC2080</t>
  </si>
  <si>
    <t>ICATC2010</t>
  </si>
  <si>
    <t>ICATC2050</t>
  </si>
  <si>
    <t>Ohjelmistotuotannon käytännöt</t>
  </si>
  <si>
    <t xml:space="preserve">Tietorakenteet </t>
  </si>
  <si>
    <t>Valitse lisäksi seuraavista 15 op:</t>
  </si>
  <si>
    <t>MATHC1260</t>
  </si>
  <si>
    <t>Matemaattisten ohjelmistojen perusteet</t>
  </si>
  <si>
    <t>MATH1170</t>
  </si>
  <si>
    <t>MATH2060</t>
  </si>
  <si>
    <t>Usean muuttujan analayysi</t>
  </si>
  <si>
    <t>ICATC2120</t>
  </si>
  <si>
    <t>ICATC2100</t>
  </si>
  <si>
    <t>Tietokannat ja avoimet rajapinnat</t>
  </si>
  <si>
    <t>ICATC2040</t>
  </si>
  <si>
    <t>Ohjelmistotestaus</t>
  </si>
  <si>
    <t>ICAT2020</t>
  </si>
  <si>
    <t>Digitaalipiirien mallinnus</t>
  </si>
  <si>
    <t>ICAT2090</t>
  </si>
  <si>
    <t>Tekoäly energiatekniikassa</t>
  </si>
  <si>
    <t>ICATC2070</t>
  </si>
  <si>
    <t>Software Engineering Project</t>
  </si>
  <si>
    <t>Usean muuttujan analyysi</t>
  </si>
  <si>
    <t>SATE1150</t>
  </si>
  <si>
    <t>Piirianalyysi, osa 2</t>
  </si>
  <si>
    <t>SATEC1200</t>
  </si>
  <si>
    <t>Virtapiirien laskentamenetelmät</t>
  </si>
  <si>
    <t>SATEC1130</t>
  </si>
  <si>
    <t>Muutosilmiöt</t>
  </si>
  <si>
    <t>SATE2180</t>
  </si>
  <si>
    <t>SATEC2170</t>
  </si>
  <si>
    <t>Sähkökoneet</t>
  </si>
  <si>
    <t>SATEC1170</t>
  </si>
  <si>
    <t>Sähkömittaustekniikka: tasasähkö</t>
  </si>
  <si>
    <t>SATEC1180</t>
  </si>
  <si>
    <t>Sähkömittaustekniikka: vaihtosähkö</t>
  </si>
  <si>
    <t>SATEC2160</t>
  </si>
  <si>
    <t>Sähkölaitokset</t>
  </si>
  <si>
    <t>SATEC2190</t>
  </si>
  <si>
    <t>SATE2210</t>
  </si>
  <si>
    <t>Teknologiaseminaari</t>
  </si>
  <si>
    <t>FYSI1200</t>
  </si>
  <si>
    <t xml:space="preserve">Sähkötekniikan kemia </t>
  </si>
  <si>
    <t>SATEC2220</t>
  </si>
  <si>
    <t>Tietokoneavusteinen sähkösuunnittelu</t>
  </si>
  <si>
    <t>SATEC2150</t>
  </si>
  <si>
    <t>Sähköasennukset</t>
  </si>
  <si>
    <t>Ohjelmoitavat logiikat</t>
  </si>
  <si>
    <t>103-105</t>
  </si>
  <si>
    <t>17-19</t>
  </si>
  <si>
    <t>ICATC1050</t>
  </si>
  <si>
    <t>Pakolliset opinnot 48 op:</t>
  </si>
  <si>
    <t>SATEC1190</t>
  </si>
  <si>
    <t>Taajuusanalyysi</t>
  </si>
  <si>
    <t>KRUO8115</t>
  </si>
  <si>
    <t>55-56</t>
  </si>
  <si>
    <t>Kandidaatintutkielma ja kypsyysnäyte</t>
  </si>
  <si>
    <t>Probability and Statistics</t>
  </si>
  <si>
    <t>ORMS2020</t>
  </si>
  <si>
    <t>Päätöksenteko epävarmuuden vallitessa</t>
  </si>
  <si>
    <t>ISANC2030</t>
  </si>
  <si>
    <t>Project in Energy Systems</t>
  </si>
  <si>
    <t>ISANC2010</t>
  </si>
  <si>
    <t>Additive Manufacturing (3D Scanning &amp; Printing)</t>
  </si>
  <si>
    <t>TUTA2160</t>
  </si>
  <si>
    <t>Basic Course in Logistics</t>
  </si>
  <si>
    <t>TUTA2230</t>
  </si>
  <si>
    <t>Innovative Product Development and Product Lifecycle Management</t>
  </si>
  <si>
    <t>TUTA2170</t>
  </si>
  <si>
    <t>Tuotannonohjaus, peruskurssi</t>
  </si>
  <si>
    <t>TUTA1060</t>
  </si>
  <si>
    <t>Basic Course in Quality</t>
  </si>
  <si>
    <t>OPIS2001</t>
  </si>
  <si>
    <t>User Innovation</t>
  </si>
  <si>
    <t>ISAN2020</t>
  </si>
  <si>
    <t>Introduction to Renewable and Sustainable Energy</t>
  </si>
  <si>
    <t>9-12</t>
  </si>
  <si>
    <t>Täytetään sarakkeisiin opintopisteet</t>
  </si>
  <si>
    <t xml:space="preserve">Tuotantotalouden "TUTA" suunnan opinnot </t>
  </si>
  <si>
    <t xml:space="preserve">Valitse joko informaatiotekniikan, sähkö- ja energiatekniikan tai tuotantotalouden suunnan opinnot sen mukaan, </t>
  </si>
  <si>
    <t>minkä suunnan mukaan suoritat tutkinnon. Huomioi, että pakolliset 10 op kansainvälistymisopintoja täyttyy.</t>
  </si>
  <si>
    <t>kansainvälistymistä tukevia opintoja vähemmän kuin 10 op, joten valitse vapaasti valittavista niin, että vähintään 10 op täyttyy.</t>
  </si>
  <si>
    <t>Lähtötasotestissä hylätyt (valitse joko MATH1160 tai):</t>
  </si>
  <si>
    <t>(Joko MATH1160 tai MATHC1180/MATHC1200/MATHC1190 yhdessä, riippuen opettajan suosituksesta lähtötasotestin jälkeen)</t>
  </si>
  <si>
    <t xml:space="preserve">tai </t>
  </si>
  <si>
    <t>TECH2970</t>
  </si>
  <si>
    <t>Kandidaatin tutkielma Tuotantotalous</t>
  </si>
  <si>
    <t>Kandidaatin tutkielma Sähkö-ja energiatekniikka</t>
  </si>
  <si>
    <t>Kandidaatin tutkielma Informaatiotekniikka</t>
  </si>
  <si>
    <t>muissa kokonaisuuksissa). Voi sisältää työharjoittelua. Huom! TkK-tutkinnon Sähkö- ja energiatekniikan opintosuunnan opetussuunnitelma sisältää</t>
  </si>
  <si>
    <t xml:space="preserve">ICAT1080 </t>
  </si>
  <si>
    <t>2018-2019</t>
  </si>
  <si>
    <t>Energy Technology ICT</t>
  </si>
  <si>
    <t>ICAT2140</t>
  </si>
  <si>
    <t>ICAT2130</t>
  </si>
  <si>
    <t>Kenttäteorian perusteet</t>
  </si>
  <si>
    <t>Valitse lisäksi seuraavista väh. 7 op:</t>
  </si>
  <si>
    <t>TITE1120</t>
  </si>
  <si>
    <t>Taulukkolaskennan kehittyneet piirteet</t>
  </si>
  <si>
    <t>Pakolliset opinnot:</t>
  </si>
  <si>
    <t>SATEC2240.A</t>
  </si>
  <si>
    <t>MATHC2060</t>
  </si>
  <si>
    <t>Sensor and Control Technology</t>
  </si>
  <si>
    <t>TUTAC1030</t>
  </si>
  <si>
    <t>TUTAC1090</t>
  </si>
  <si>
    <t>(Sisältää osiot OPIS0021 Opinto-ohjaus, OPIS0002 Tiedonhankintataidot I, TITE1130 Tietokoneen käyttö)</t>
  </si>
  <si>
    <t>KSUO8115/KSUO5500</t>
  </si>
  <si>
    <t>Tekniikan viestintä 1 / Akateemiset viestintätaidot</t>
  </si>
  <si>
    <t>KSUO8500</t>
  </si>
  <si>
    <t>Työstä kandidaatintutkielman kieli kuntoon</t>
  </si>
  <si>
    <t>KSUO8112</t>
  </si>
  <si>
    <t>II kotimainen kieli: ruotsi</t>
  </si>
  <si>
    <t>TAI</t>
  </si>
  <si>
    <t>TEKNIIKAN JA INNOVAATIOJOHTAMISEN AKATEEMINEN YKSIKKÖ</t>
  </si>
  <si>
    <t>Finska som det andra inhemska språket för teknologie studerande (koulusisvistys ruotsi)</t>
  </si>
  <si>
    <t>21102019 /kk</t>
  </si>
  <si>
    <t>SATEC2200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</si>
</sst>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Protection="1">
      <protection locked="0"/>
    </xf>
    <xf numFmtId="0" fontId="2" fillId="0" borderId="2" xfId="0" applyFont="1" applyBorder="1" applyProtection="1"/>
    <xf numFmtId="0" fontId="2" fillId="0" borderId="5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5" xfId="0" applyFont="1" applyFill="1" applyBorder="1" applyProtection="1"/>
    <xf numFmtId="0" fontId="5" fillId="0" borderId="4" xfId="0" applyFont="1" applyBorder="1" applyProtection="1"/>
    <xf numFmtId="0" fontId="6" fillId="0" borderId="5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4" xfId="0" applyFont="1" applyBorder="1" applyProtection="1"/>
    <xf numFmtId="0" fontId="2" fillId="0" borderId="14" xfId="0" applyFont="1" applyBorder="1" applyProtection="1">
      <protection locked="0"/>
    </xf>
    <xf numFmtId="0" fontId="2" fillId="0" borderId="17" xfId="0" applyFont="1" applyBorder="1" applyProtection="1"/>
    <xf numFmtId="0" fontId="2" fillId="0" borderId="11" xfId="0" applyFont="1" applyBorder="1" applyProtection="1"/>
    <xf numFmtId="0" fontId="1" fillId="0" borderId="4" xfId="0" applyFont="1" applyBorder="1" applyProtection="1"/>
    <xf numFmtId="0" fontId="2" fillId="0" borderId="10" xfId="0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  <protection locked="0"/>
    </xf>
    <xf numFmtId="0" fontId="1" fillId="0" borderId="10" xfId="0" applyFont="1" applyBorder="1" applyProtection="1"/>
    <xf numFmtId="0" fontId="1" fillId="0" borderId="13" xfId="0" applyFont="1" applyBorder="1" applyProtection="1"/>
    <xf numFmtId="0" fontId="2" fillId="0" borderId="13" xfId="0" applyFont="1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2" fillId="0" borderId="3" xfId="0" applyFont="1" applyBorder="1" applyProtection="1"/>
    <xf numFmtId="0" fontId="5" fillId="0" borderId="12" xfId="0" applyFont="1" applyBorder="1" applyProtection="1"/>
    <xf numFmtId="0" fontId="6" fillId="0" borderId="15" xfId="0" applyFont="1" applyBorder="1" applyProtection="1"/>
    <xf numFmtId="0" fontId="2" fillId="0" borderId="16" xfId="0" applyFont="1" applyBorder="1" applyProtection="1"/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6" fillId="0" borderId="4" xfId="0" applyFont="1" applyBorder="1" applyProtection="1"/>
    <xf numFmtId="0" fontId="6" fillId="0" borderId="0" xfId="0" applyFont="1" applyFill="1" applyBorder="1" applyProtection="1"/>
    <xf numFmtId="0" fontId="2" fillId="0" borderId="1" xfId="0" applyFont="1" applyBorder="1" applyProtection="1"/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5" xfId="0" applyFont="1" applyBorder="1" applyProtection="1"/>
    <xf numFmtId="49" fontId="5" fillId="0" borderId="0" xfId="0" applyNumberFormat="1" applyFont="1" applyFill="1" applyBorder="1" applyAlignment="1" applyProtection="1">
      <alignment horizontal="right"/>
    </xf>
    <xf numFmtId="0" fontId="7" fillId="0" borderId="6" xfId="0" applyFont="1" applyBorder="1" applyProtection="1">
      <protection locked="0"/>
    </xf>
    <xf numFmtId="0" fontId="7" fillId="0" borderId="6" xfId="0" applyFont="1" applyBorder="1" applyAlignment="1" applyProtection="1">
      <protection locked="0"/>
    </xf>
    <xf numFmtId="0" fontId="7" fillId="0" borderId="0" xfId="0" applyFont="1" applyProtection="1">
      <protection locked="0"/>
    </xf>
    <xf numFmtId="0" fontId="2" fillId="0" borderId="13" xfId="0" applyFont="1" applyBorder="1" applyProtection="1">
      <protection locked="0"/>
    </xf>
    <xf numFmtId="0" fontId="2" fillId="0" borderId="6" xfId="0" applyFont="1" applyBorder="1" applyProtection="1"/>
    <xf numFmtId="0" fontId="6" fillId="0" borderId="10" xfId="0" applyFont="1" applyFill="1" applyBorder="1" applyProtection="1">
      <protection locked="0"/>
    </xf>
    <xf numFmtId="0" fontId="7" fillId="0" borderId="10" xfId="0" applyFont="1" applyBorder="1" applyProtection="1">
      <protection locked="0"/>
    </xf>
    <xf numFmtId="0" fontId="2" fillId="0" borderId="0" xfId="0" applyFont="1" applyAlignment="1" applyProtection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13" fillId="0" borderId="10" xfId="0" applyFont="1" applyBorder="1" applyProtection="1">
      <protection locked="0"/>
    </xf>
    <xf numFmtId="0" fontId="6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Protection="1"/>
    <xf numFmtId="0" fontId="5" fillId="0" borderId="0" xfId="0" applyFont="1" applyBorder="1" applyAlignment="1" applyProtection="1">
      <alignment horizontal="right"/>
    </xf>
    <xf numFmtId="0" fontId="14" fillId="0" borderId="0" xfId="0" applyFont="1" applyProtection="1">
      <protection locked="0"/>
    </xf>
    <xf numFmtId="0" fontId="5" fillId="0" borderId="10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1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Protection="1"/>
    <xf numFmtId="0" fontId="2" fillId="2" borderId="2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left"/>
    </xf>
    <xf numFmtId="0" fontId="4" fillId="2" borderId="2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textRotation="60" wrapText="1"/>
    </xf>
    <xf numFmtId="0" fontId="2" fillId="2" borderId="8" xfId="0" applyFont="1" applyFill="1" applyBorder="1" applyAlignment="1" applyProtection="1">
      <alignment wrapText="1"/>
    </xf>
    <xf numFmtId="0" fontId="2" fillId="2" borderId="9" xfId="0" applyFont="1" applyFill="1" applyBorder="1" applyAlignment="1" applyProtection="1">
      <alignment wrapText="1"/>
    </xf>
    <xf numFmtId="0" fontId="8" fillId="3" borderId="4" xfId="0" applyFont="1" applyFill="1" applyBorder="1" applyProtection="1"/>
    <xf numFmtId="0" fontId="2" fillId="3" borderId="0" xfId="0" applyFont="1" applyFill="1" applyBorder="1" applyProtection="1"/>
    <xf numFmtId="0" fontId="8" fillId="3" borderId="0" xfId="0" applyFont="1" applyFill="1" applyBorder="1" applyAlignment="1" applyProtection="1">
      <alignment horizontal="right"/>
    </xf>
    <xf numFmtId="0" fontId="2" fillId="3" borderId="5" xfId="0" applyFont="1" applyFill="1" applyBorder="1" applyProtection="1"/>
    <xf numFmtId="0" fontId="8" fillId="3" borderId="0" xfId="0" applyFont="1" applyFill="1" applyBorder="1" applyProtection="1"/>
    <xf numFmtId="0" fontId="7" fillId="3" borderId="10" xfId="0" applyFont="1" applyFill="1" applyBorder="1" applyProtection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Protection="1"/>
    <xf numFmtId="0" fontId="10" fillId="3" borderId="10" xfId="0" applyFont="1" applyFill="1" applyBorder="1" applyProtection="1"/>
    <xf numFmtId="49" fontId="8" fillId="3" borderId="0" xfId="0" quotePrefix="1" applyNumberFormat="1" applyFont="1" applyFill="1" applyBorder="1" applyAlignment="1" applyProtection="1">
      <alignment horizontal="right"/>
    </xf>
    <xf numFmtId="0" fontId="8" fillId="3" borderId="15" xfId="0" applyFont="1" applyFill="1" applyBorder="1" applyProtection="1"/>
    <xf numFmtId="0" fontId="9" fillId="3" borderId="17" xfId="0" applyFont="1" applyFill="1" applyBorder="1" applyProtection="1"/>
    <xf numFmtId="0" fontId="8" fillId="3" borderId="17" xfId="0" applyFont="1" applyFill="1" applyBorder="1" applyProtection="1"/>
    <xf numFmtId="0" fontId="3" fillId="4" borderId="3" xfId="0" applyFont="1" applyFill="1" applyBorder="1" applyProtection="1"/>
    <xf numFmtId="0" fontId="3" fillId="4" borderId="10" xfId="0" applyFont="1" applyFill="1" applyBorder="1" applyProtection="1"/>
    <xf numFmtId="0" fontId="6" fillId="4" borderId="0" xfId="0" applyFont="1" applyFill="1" applyBorder="1" applyProtection="1"/>
    <xf numFmtId="0" fontId="5" fillId="4" borderId="10" xfId="0" applyFont="1" applyFill="1" applyBorder="1" applyProtection="1"/>
    <xf numFmtId="0" fontId="5" fillId="4" borderId="0" xfId="0" applyFont="1" applyFill="1" applyBorder="1" applyProtection="1"/>
    <xf numFmtId="0" fontId="3" fillId="4" borderId="0" xfId="0" applyFont="1" applyFill="1" applyBorder="1" applyProtection="1"/>
    <xf numFmtId="0" fontId="1" fillId="3" borderId="19" xfId="0" applyFont="1" applyFill="1" applyBorder="1" applyProtection="1"/>
    <xf numFmtId="0" fontId="2" fillId="0" borderId="6" xfId="0" applyFont="1" applyBorder="1" applyProtection="1">
      <protection locked="0"/>
    </xf>
    <xf numFmtId="0" fontId="6" fillId="0" borderId="12" xfId="0" applyFont="1" applyBorder="1" applyProtection="1"/>
    <xf numFmtId="0" fontId="6" fillId="0" borderId="10" xfId="0" applyFont="1" applyBorder="1" applyProtection="1"/>
    <xf numFmtId="0" fontId="7" fillId="0" borderId="16" xfId="0" applyFont="1" applyFill="1" applyBorder="1" applyProtection="1"/>
    <xf numFmtId="0" fontId="2" fillId="0" borderId="16" xfId="0" applyFont="1" applyFill="1" applyBorder="1" applyProtection="1">
      <protection locked="0"/>
    </xf>
    <xf numFmtId="0" fontId="2" fillId="0" borderId="17" xfId="0" applyFont="1" applyFill="1" applyBorder="1" applyProtection="1"/>
    <xf numFmtId="0" fontId="12" fillId="0" borderId="0" xfId="0" applyFont="1" applyProtection="1"/>
    <xf numFmtId="0" fontId="6" fillId="0" borderId="0" xfId="0" applyFont="1" applyProtection="1"/>
    <xf numFmtId="0" fontId="16" fillId="0" borderId="15" xfId="0" applyFont="1" applyFill="1" applyBorder="1" applyProtection="1"/>
    <xf numFmtId="0" fontId="2" fillId="0" borderId="4" xfId="0" applyFont="1" applyBorder="1" applyProtection="1">
      <protection locked="0"/>
    </xf>
    <xf numFmtId="0" fontId="5" fillId="0" borderId="10" xfId="0" applyFont="1" applyBorder="1" applyProtection="1"/>
    <xf numFmtId="0" fontId="7" fillId="0" borderId="10" xfId="0" applyFont="1" applyBorder="1" applyProtection="1"/>
    <xf numFmtId="0" fontId="17" fillId="0" borderId="10" xfId="0" applyFont="1" applyBorder="1" applyProtection="1"/>
    <xf numFmtId="0" fontId="7" fillId="0" borderId="14" xfId="0" applyFont="1" applyBorder="1" applyProtection="1"/>
    <xf numFmtId="0" fontId="6" fillId="4" borderId="1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3"/>
  <sheetViews>
    <sheetView tabSelected="1" zoomScale="70" zoomScaleNormal="70" workbookViewId="0">
      <selection activeCell="D2" sqref="D2"/>
    </sheetView>
  </sheetViews>
  <sheetFormatPr baseColWidth="10" defaultColWidth="9.1640625" defaultRowHeight="16" x14ac:dyDescent="0.2"/>
  <cols>
    <col min="1" max="1" width="18.1640625" style="56" customWidth="1"/>
    <col min="2" max="2" width="86.1640625" style="56" customWidth="1"/>
    <col min="3" max="3" width="10" style="56" customWidth="1"/>
    <col min="4" max="5" width="8.5" style="56" customWidth="1"/>
    <col min="6" max="7" width="22.5" style="56" customWidth="1"/>
    <col min="8" max="13" width="7.1640625" style="56" customWidth="1"/>
    <col min="14" max="16384" width="9.1640625" style="56"/>
  </cols>
  <sheetData>
    <row r="1" spans="1:13" x14ac:dyDescent="0.2">
      <c r="A1" s="61" t="s">
        <v>0</v>
      </c>
      <c r="B1" s="62"/>
      <c r="C1" s="2"/>
      <c r="D1" s="2"/>
      <c r="E1" s="2"/>
      <c r="F1" s="62"/>
      <c r="G1" s="63" t="s">
        <v>1</v>
      </c>
      <c r="H1" s="56" t="s">
        <v>222</v>
      </c>
    </row>
    <row r="2" spans="1:13" x14ac:dyDescent="0.2">
      <c r="A2" s="61" t="s">
        <v>220</v>
      </c>
      <c r="B2" s="62"/>
      <c r="C2" s="52" t="s">
        <v>57</v>
      </c>
      <c r="D2" s="98"/>
      <c r="E2" s="98"/>
      <c r="F2" s="64"/>
      <c r="G2" s="65" t="s">
        <v>184</v>
      </c>
      <c r="K2" s="104"/>
      <c r="L2" s="104"/>
      <c r="M2" s="104"/>
    </row>
    <row r="3" spans="1:13" x14ac:dyDescent="0.2">
      <c r="A3" s="2"/>
      <c r="B3" s="2"/>
      <c r="C3" s="2"/>
      <c r="D3" s="2"/>
      <c r="E3" s="2"/>
      <c r="F3" s="3"/>
      <c r="G3" s="3"/>
    </row>
    <row r="4" spans="1:13" ht="17" x14ac:dyDescent="0.2">
      <c r="A4" s="66" t="s">
        <v>56</v>
      </c>
      <c r="B4" s="67"/>
      <c r="C4" s="68" t="s">
        <v>8</v>
      </c>
      <c r="D4" s="69"/>
      <c r="E4" s="70"/>
      <c r="F4" s="70"/>
      <c r="G4" s="71"/>
    </row>
    <row r="5" spans="1:13" ht="21.5" customHeight="1" x14ac:dyDescent="0.2">
      <c r="A5" s="51" t="s">
        <v>2</v>
      </c>
      <c r="B5" s="43"/>
      <c r="C5" s="44"/>
      <c r="D5" s="50"/>
      <c r="E5" s="50" t="s">
        <v>3</v>
      </c>
      <c r="F5" s="42"/>
      <c r="G5" s="5"/>
    </row>
    <row r="6" spans="1:13" ht="65.5" customHeight="1" thickBot="1" x14ac:dyDescent="0.25">
      <c r="A6" s="72" t="s">
        <v>198</v>
      </c>
      <c r="B6" s="73"/>
      <c r="C6" s="74" t="s">
        <v>4</v>
      </c>
      <c r="D6" s="75" t="s">
        <v>53</v>
      </c>
      <c r="E6" s="75" t="s">
        <v>54</v>
      </c>
      <c r="F6" s="76" t="s">
        <v>5</v>
      </c>
      <c r="G6" s="77" t="s">
        <v>51</v>
      </c>
    </row>
    <row r="7" spans="1:13" x14ac:dyDescent="0.2">
      <c r="A7" s="6"/>
      <c r="B7" s="2"/>
      <c r="C7" s="2"/>
      <c r="D7" s="7" t="s">
        <v>52</v>
      </c>
      <c r="E7" s="7" t="s">
        <v>52</v>
      </c>
      <c r="F7" s="2"/>
      <c r="G7" s="8"/>
    </row>
    <row r="8" spans="1:13" ht="17" x14ac:dyDescent="0.2">
      <c r="A8" s="78" t="s">
        <v>9</v>
      </c>
      <c r="B8" s="79"/>
      <c r="C8" s="80" t="s">
        <v>155</v>
      </c>
      <c r="D8" s="96">
        <f>D9+D15+D30+D37+D43+D54+D59</f>
        <v>0</v>
      </c>
      <c r="E8" s="96">
        <f>E9+E15+E30+E37+E43+E54+E59</f>
        <v>0</v>
      </c>
      <c r="F8" s="79"/>
      <c r="G8" s="81"/>
    </row>
    <row r="9" spans="1:13" s="105" customFormat="1" x14ac:dyDescent="0.2">
      <c r="A9" s="9" t="s">
        <v>10</v>
      </c>
      <c r="B9" s="54"/>
      <c r="C9" s="55">
        <f>SUM(C10:C13)</f>
        <v>18</v>
      </c>
      <c r="D9" s="54">
        <f>SUM(D10:D13)</f>
        <v>0</v>
      </c>
      <c r="E9" s="54">
        <f>SUM(E10:E13)</f>
        <v>0</v>
      </c>
      <c r="F9" s="54"/>
      <c r="G9" s="10"/>
    </row>
    <row r="10" spans="1:13" x14ac:dyDescent="0.2">
      <c r="A10" s="11" t="s">
        <v>11</v>
      </c>
      <c r="B10" s="11" t="s">
        <v>12</v>
      </c>
      <c r="C10" s="11">
        <v>4</v>
      </c>
      <c r="D10" s="12"/>
      <c r="E10" s="12"/>
      <c r="F10" s="12"/>
      <c r="G10" s="12"/>
    </row>
    <row r="11" spans="1:13" x14ac:dyDescent="0.2">
      <c r="A11" s="11" t="s">
        <v>50</v>
      </c>
      <c r="B11" s="11" t="s">
        <v>41</v>
      </c>
      <c r="C11" s="11">
        <v>5</v>
      </c>
      <c r="D11" s="12"/>
      <c r="E11" s="12"/>
      <c r="F11" s="12"/>
      <c r="G11" s="12"/>
    </row>
    <row r="12" spans="1:13" x14ac:dyDescent="0.2">
      <c r="A12" s="11" t="s">
        <v>42</v>
      </c>
      <c r="B12" s="11" t="s">
        <v>43</v>
      </c>
      <c r="C12" s="11">
        <v>4</v>
      </c>
      <c r="D12" s="12"/>
      <c r="E12" s="12"/>
      <c r="F12" s="12"/>
      <c r="G12" s="12"/>
    </row>
    <row r="13" spans="1:13" x14ac:dyDescent="0.2">
      <c r="A13" s="11" t="s">
        <v>44</v>
      </c>
      <c r="B13" s="11" t="s">
        <v>13</v>
      </c>
      <c r="C13" s="11">
        <v>5</v>
      </c>
      <c r="D13" s="12"/>
      <c r="E13" s="12"/>
      <c r="F13" s="12"/>
      <c r="G13" s="12"/>
    </row>
    <row r="14" spans="1:13" x14ac:dyDescent="0.2">
      <c r="A14" s="6"/>
      <c r="B14" s="2"/>
      <c r="C14" s="2"/>
      <c r="D14" s="2"/>
      <c r="E14" s="2"/>
      <c r="F14" s="2"/>
      <c r="G14" s="5"/>
    </row>
    <row r="15" spans="1:13" s="105" customFormat="1" x14ac:dyDescent="0.2">
      <c r="A15" s="9" t="s">
        <v>14</v>
      </c>
      <c r="B15" s="54"/>
      <c r="C15" s="57" t="s">
        <v>156</v>
      </c>
      <c r="D15" s="55">
        <f>SUM(D16:D28)</f>
        <v>0</v>
      </c>
      <c r="E15" s="55">
        <f>SUM(E16:E28)</f>
        <v>0</v>
      </c>
      <c r="F15" s="54"/>
      <c r="G15" s="10"/>
    </row>
    <row r="16" spans="1:13" s="105" customFormat="1" x14ac:dyDescent="0.2">
      <c r="A16" s="22" t="s">
        <v>58</v>
      </c>
      <c r="B16" s="11" t="s">
        <v>59</v>
      </c>
      <c r="C16" s="22">
        <v>3</v>
      </c>
      <c r="D16" s="59"/>
      <c r="E16" s="59"/>
      <c r="F16" s="60"/>
      <c r="G16" s="60"/>
    </row>
    <row r="17" spans="1:7" s="105" customFormat="1" x14ac:dyDescent="0.2">
      <c r="A17" s="22"/>
      <c r="B17" s="109" t="s">
        <v>61</v>
      </c>
      <c r="C17" s="22"/>
      <c r="D17" s="59"/>
      <c r="E17" s="59"/>
      <c r="F17" s="60"/>
      <c r="G17" s="60"/>
    </row>
    <row r="18" spans="1:7" x14ac:dyDescent="0.2">
      <c r="A18" s="11" t="s">
        <v>45</v>
      </c>
      <c r="B18" s="11" t="s">
        <v>60</v>
      </c>
      <c r="C18" s="11">
        <v>4</v>
      </c>
      <c r="D18" s="12"/>
      <c r="E18" s="12"/>
      <c r="F18" s="60"/>
      <c r="G18" s="12"/>
    </row>
    <row r="19" spans="1:7" x14ac:dyDescent="0.2">
      <c r="A19" s="14"/>
      <c r="B19" s="111" t="s">
        <v>189</v>
      </c>
      <c r="C19" s="14"/>
      <c r="D19" s="15"/>
      <c r="E19" s="15"/>
      <c r="F19" s="15"/>
      <c r="G19" s="15"/>
    </row>
    <row r="20" spans="1:7" x14ac:dyDescent="0.2">
      <c r="A20" s="14" t="s">
        <v>62</v>
      </c>
      <c r="B20" s="14" t="s">
        <v>63</v>
      </c>
      <c r="C20" s="14">
        <v>2</v>
      </c>
      <c r="D20" s="15"/>
      <c r="E20" s="15"/>
      <c r="F20" s="58"/>
      <c r="G20" s="15"/>
    </row>
    <row r="21" spans="1:7" x14ac:dyDescent="0.2">
      <c r="A21" s="11" t="s">
        <v>64</v>
      </c>
      <c r="B21" s="11" t="s">
        <v>65</v>
      </c>
      <c r="C21" s="11">
        <v>2</v>
      </c>
      <c r="D21" s="12"/>
      <c r="E21" s="12"/>
      <c r="F21" s="12"/>
      <c r="G21" s="12"/>
    </row>
    <row r="22" spans="1:7" x14ac:dyDescent="0.2">
      <c r="A22" s="11" t="s">
        <v>66</v>
      </c>
      <c r="B22" s="11" t="s">
        <v>67</v>
      </c>
      <c r="C22" s="11">
        <v>2</v>
      </c>
      <c r="D22" s="12"/>
      <c r="E22" s="12"/>
      <c r="F22" s="12"/>
      <c r="G22" s="12"/>
    </row>
    <row r="23" spans="1:7" x14ac:dyDescent="0.2">
      <c r="B23" s="11" t="s">
        <v>190</v>
      </c>
      <c r="C23" s="11"/>
      <c r="D23" s="12"/>
      <c r="E23" s="12"/>
      <c r="F23" s="12"/>
      <c r="G23" s="12"/>
    </row>
    <row r="24" spans="1:7" x14ac:dyDescent="0.2">
      <c r="A24" s="11"/>
      <c r="B24" s="11"/>
      <c r="C24" s="11"/>
      <c r="D24" s="12"/>
      <c r="E24" s="12"/>
      <c r="F24" s="12"/>
      <c r="G24" s="12"/>
    </row>
    <row r="25" spans="1:7" x14ac:dyDescent="0.2">
      <c r="A25" s="11"/>
      <c r="B25" s="109" t="s">
        <v>68</v>
      </c>
      <c r="C25" s="11"/>
      <c r="D25" s="12"/>
      <c r="E25" s="12"/>
      <c r="F25" s="12"/>
      <c r="G25" s="12"/>
    </row>
    <row r="26" spans="1:7" x14ac:dyDescent="0.2">
      <c r="A26" s="11" t="s">
        <v>69</v>
      </c>
      <c r="B26" s="11" t="s">
        <v>70</v>
      </c>
      <c r="C26" s="11">
        <v>2</v>
      </c>
      <c r="D26" s="12"/>
      <c r="E26" s="12"/>
      <c r="F26" s="12"/>
      <c r="G26" s="12"/>
    </row>
    <row r="27" spans="1:7" x14ac:dyDescent="0.2">
      <c r="A27" s="11" t="s">
        <v>71</v>
      </c>
      <c r="B27" s="11" t="s">
        <v>72</v>
      </c>
      <c r="C27" s="11">
        <v>3</v>
      </c>
      <c r="D27" s="12"/>
      <c r="E27" s="12"/>
      <c r="F27" s="12"/>
      <c r="G27" s="12"/>
    </row>
    <row r="28" spans="1:7" x14ac:dyDescent="0.2">
      <c r="A28" s="11" t="s">
        <v>73</v>
      </c>
      <c r="B28" s="11" t="s">
        <v>74</v>
      </c>
      <c r="C28" s="11">
        <v>5</v>
      </c>
      <c r="D28" s="12"/>
      <c r="E28" s="12"/>
      <c r="F28" s="12"/>
      <c r="G28" s="12"/>
    </row>
    <row r="29" spans="1:7" x14ac:dyDescent="0.2">
      <c r="A29" s="6"/>
      <c r="B29" s="2"/>
      <c r="C29" s="2"/>
      <c r="D29" s="2"/>
      <c r="E29" s="2"/>
      <c r="F29" s="2"/>
      <c r="G29" s="5"/>
    </row>
    <row r="30" spans="1:7" s="105" customFormat="1" x14ac:dyDescent="0.2">
      <c r="A30" s="9" t="s">
        <v>75</v>
      </c>
      <c r="B30" s="54"/>
      <c r="C30" s="55">
        <f>SUM(C31:C35)</f>
        <v>23</v>
      </c>
      <c r="D30" s="55">
        <f t="shared" ref="D30:E30" si="0">SUM(D31:D35)</f>
        <v>0</v>
      </c>
      <c r="E30" s="55">
        <f t="shared" si="0"/>
        <v>0</v>
      </c>
      <c r="F30" s="54"/>
      <c r="G30" s="10"/>
    </row>
    <row r="31" spans="1:7" x14ac:dyDescent="0.2">
      <c r="A31" s="22" t="s">
        <v>157</v>
      </c>
      <c r="B31" s="11" t="s">
        <v>77</v>
      </c>
      <c r="C31" s="11">
        <v>5</v>
      </c>
      <c r="D31" s="12"/>
      <c r="E31" s="12"/>
      <c r="F31" s="12"/>
      <c r="G31" s="12"/>
    </row>
    <row r="32" spans="1:7" x14ac:dyDescent="0.2">
      <c r="A32" s="11" t="s">
        <v>76</v>
      </c>
      <c r="B32" s="11" t="s">
        <v>78</v>
      </c>
      <c r="C32" s="11">
        <v>5</v>
      </c>
      <c r="D32" s="12"/>
      <c r="E32" s="12"/>
      <c r="F32" s="12"/>
      <c r="G32" s="12"/>
    </row>
    <row r="33" spans="1:7" x14ac:dyDescent="0.2">
      <c r="A33" s="11" t="s">
        <v>79</v>
      </c>
      <c r="B33" s="11" t="s">
        <v>80</v>
      </c>
      <c r="C33" s="11">
        <v>5</v>
      </c>
      <c r="D33" s="12"/>
      <c r="E33" s="12"/>
      <c r="F33" s="12"/>
      <c r="G33" s="12"/>
    </row>
    <row r="34" spans="1:7" x14ac:dyDescent="0.2">
      <c r="A34" s="11" t="s">
        <v>81</v>
      </c>
      <c r="B34" s="11" t="s">
        <v>199</v>
      </c>
      <c r="C34" s="11">
        <v>5</v>
      </c>
      <c r="D34" s="12"/>
      <c r="E34" s="12"/>
      <c r="F34" s="12"/>
      <c r="G34" s="12"/>
    </row>
    <row r="35" spans="1:7" x14ac:dyDescent="0.2">
      <c r="A35" s="11" t="s">
        <v>82</v>
      </c>
      <c r="B35" s="11" t="s">
        <v>83</v>
      </c>
      <c r="C35" s="11">
        <v>3</v>
      </c>
      <c r="D35" s="12"/>
      <c r="E35" s="12"/>
      <c r="F35" s="12"/>
      <c r="G35" s="12"/>
    </row>
    <row r="36" spans="1:7" x14ac:dyDescent="0.2">
      <c r="A36" s="6"/>
      <c r="B36" s="2"/>
      <c r="C36" s="2"/>
      <c r="D36" s="2"/>
      <c r="E36" s="2"/>
      <c r="F36" s="2"/>
      <c r="G36" s="5"/>
    </row>
    <row r="37" spans="1:7" s="105" customFormat="1" x14ac:dyDescent="0.2">
      <c r="A37" s="9" t="s">
        <v>84</v>
      </c>
      <c r="B37" s="54"/>
      <c r="C37" s="55">
        <f>SUM(C38:C41)</f>
        <v>16</v>
      </c>
      <c r="D37" s="55">
        <f>SUM(D38:D41)</f>
        <v>0</v>
      </c>
      <c r="E37" s="55">
        <f>SUM(E38:E41)</f>
        <v>0</v>
      </c>
      <c r="F37" s="54"/>
      <c r="G37" s="10"/>
    </row>
    <row r="38" spans="1:7" x14ac:dyDescent="0.2">
      <c r="A38" s="11" t="s">
        <v>16</v>
      </c>
      <c r="B38" s="11" t="s">
        <v>17</v>
      </c>
      <c r="C38" s="11">
        <v>5</v>
      </c>
      <c r="D38" s="12"/>
      <c r="E38" s="12"/>
      <c r="F38" s="12"/>
      <c r="G38" s="12"/>
    </row>
    <row r="39" spans="1:7" x14ac:dyDescent="0.2">
      <c r="A39" s="11" t="s">
        <v>85</v>
      </c>
      <c r="B39" s="11" t="s">
        <v>86</v>
      </c>
      <c r="C39" s="11">
        <v>3</v>
      </c>
      <c r="D39" s="12"/>
      <c r="E39" s="12"/>
      <c r="F39" s="12"/>
      <c r="G39" s="12"/>
    </row>
    <row r="40" spans="1:7" x14ac:dyDescent="0.2">
      <c r="A40" s="24" t="s">
        <v>18</v>
      </c>
      <c r="B40" s="24" t="s">
        <v>19</v>
      </c>
      <c r="C40" s="24">
        <v>5</v>
      </c>
      <c r="D40" s="45"/>
      <c r="E40" s="107"/>
      <c r="F40" s="45"/>
      <c r="G40" s="45"/>
    </row>
    <row r="41" spans="1:7" x14ac:dyDescent="0.2">
      <c r="A41" s="11" t="s">
        <v>87</v>
      </c>
      <c r="B41" s="11" t="s">
        <v>88</v>
      </c>
      <c r="C41" s="11">
        <v>3</v>
      </c>
      <c r="D41" s="12"/>
      <c r="E41" s="12"/>
      <c r="F41" s="12"/>
      <c r="G41" s="12"/>
    </row>
    <row r="42" spans="1:7" x14ac:dyDescent="0.2">
      <c r="A42" s="6"/>
      <c r="B42" s="2"/>
      <c r="C42" s="2"/>
      <c r="D42" s="2"/>
      <c r="E42" s="2"/>
      <c r="F42" s="2"/>
      <c r="G42" s="5"/>
    </row>
    <row r="43" spans="1:7" s="105" customFormat="1" x14ac:dyDescent="0.2">
      <c r="A43" s="9" t="s">
        <v>91</v>
      </c>
      <c r="B43" s="54"/>
      <c r="C43" s="55">
        <v>13</v>
      </c>
      <c r="D43" s="55">
        <f>SUM(D44:D52)</f>
        <v>0</v>
      </c>
      <c r="E43" s="55">
        <f>SUM(E44:E52)</f>
        <v>0</v>
      </c>
      <c r="F43" s="54"/>
      <c r="G43" s="10"/>
    </row>
    <row r="44" spans="1:7" x14ac:dyDescent="0.2">
      <c r="A44" s="11" t="s">
        <v>89</v>
      </c>
      <c r="B44" s="11" t="s">
        <v>90</v>
      </c>
      <c r="C44" s="11">
        <v>3</v>
      </c>
      <c r="D44" s="12"/>
      <c r="E44" s="12"/>
      <c r="F44" s="12"/>
      <c r="G44" s="12"/>
    </row>
    <row r="45" spans="1:7" x14ac:dyDescent="0.2">
      <c r="A45" s="11" t="s">
        <v>92</v>
      </c>
      <c r="B45" s="11" t="s">
        <v>93</v>
      </c>
      <c r="C45" s="11">
        <v>2</v>
      </c>
      <c r="D45" s="12"/>
      <c r="E45" s="12"/>
      <c r="F45" s="12"/>
      <c r="G45" s="12"/>
    </row>
    <row r="46" spans="1:7" x14ac:dyDescent="0.2">
      <c r="A46" s="11" t="s">
        <v>161</v>
      </c>
      <c r="B46" s="11" t="s">
        <v>218</v>
      </c>
      <c r="C46" s="11">
        <v>3</v>
      </c>
      <c r="D46" s="12"/>
      <c r="E46" s="12"/>
      <c r="F46" s="12"/>
      <c r="G46" s="12"/>
    </row>
    <row r="47" spans="1:7" x14ac:dyDescent="0.2">
      <c r="A47" s="11"/>
      <c r="B47" s="110" t="s">
        <v>219</v>
      </c>
      <c r="C47" s="11"/>
      <c r="D47" s="12"/>
      <c r="E47" s="12"/>
      <c r="F47" s="12"/>
      <c r="G47" s="12"/>
    </row>
    <row r="48" spans="1:7" x14ac:dyDescent="0.2">
      <c r="A48" s="11" t="s">
        <v>217</v>
      </c>
      <c r="B48" s="11" t="s">
        <v>221</v>
      </c>
      <c r="C48" s="11">
        <v>3</v>
      </c>
      <c r="D48" s="12"/>
      <c r="E48" s="12"/>
      <c r="F48" s="12"/>
      <c r="G48" s="53"/>
    </row>
    <row r="49" spans="1:7" x14ac:dyDescent="0.2">
      <c r="A49" s="11" t="s">
        <v>213</v>
      </c>
      <c r="B49" s="11" t="s">
        <v>214</v>
      </c>
      <c r="C49" s="11">
        <v>3</v>
      </c>
      <c r="D49" s="12"/>
      <c r="E49" s="12"/>
      <c r="F49" s="12"/>
      <c r="G49" s="12"/>
    </row>
    <row r="50" spans="1:7" x14ac:dyDescent="0.2">
      <c r="A50" s="11" t="s">
        <v>215</v>
      </c>
      <c r="B50" s="11" t="s">
        <v>216</v>
      </c>
      <c r="C50" s="22">
        <v>2</v>
      </c>
      <c r="D50" s="12"/>
      <c r="E50" s="12"/>
      <c r="F50" s="12"/>
      <c r="G50" s="12"/>
    </row>
    <row r="51" spans="1:7" x14ac:dyDescent="0.2">
      <c r="A51" s="11"/>
      <c r="B51" s="110" t="s">
        <v>219</v>
      </c>
      <c r="C51" s="11"/>
      <c r="D51" s="12"/>
      <c r="E51" s="12"/>
      <c r="F51" s="12"/>
      <c r="G51" s="12"/>
    </row>
    <row r="52" spans="1:7" x14ac:dyDescent="0.2">
      <c r="A52" s="11" t="s">
        <v>94</v>
      </c>
      <c r="B52" s="11" t="s">
        <v>95</v>
      </c>
      <c r="C52" s="11">
        <v>5</v>
      </c>
      <c r="D52" s="12"/>
      <c r="E52" s="12"/>
      <c r="F52" s="12"/>
      <c r="G52" s="53"/>
    </row>
    <row r="53" spans="1:7" x14ac:dyDescent="0.2">
      <c r="A53" s="6"/>
      <c r="B53" s="2"/>
      <c r="C53" s="2"/>
      <c r="D53" s="2"/>
      <c r="E53" s="2"/>
      <c r="F53" s="2"/>
      <c r="G53" s="5"/>
    </row>
    <row r="54" spans="1:7" s="105" customFormat="1" x14ac:dyDescent="0.2">
      <c r="A54" s="9" t="s">
        <v>20</v>
      </c>
      <c r="B54" s="54"/>
      <c r="C54" s="55">
        <f>SUM(C55:C57)</f>
        <v>5</v>
      </c>
      <c r="D54" s="55">
        <f>SUM(D55:D57)</f>
        <v>0</v>
      </c>
      <c r="E54" s="55">
        <f>SUM(E55:E57)</f>
        <v>0</v>
      </c>
      <c r="F54" s="54"/>
      <c r="G54" s="10"/>
    </row>
    <row r="55" spans="1:7" x14ac:dyDescent="0.2">
      <c r="A55" s="22" t="s">
        <v>96</v>
      </c>
      <c r="B55" s="11" t="s">
        <v>20</v>
      </c>
      <c r="C55" s="22">
        <v>3</v>
      </c>
      <c r="D55" s="12"/>
      <c r="E55" s="12"/>
      <c r="F55" s="12"/>
      <c r="G55" s="12"/>
    </row>
    <row r="56" spans="1:7" s="105" customFormat="1" x14ac:dyDescent="0.2">
      <c r="A56" s="108" t="s">
        <v>212</v>
      </c>
      <c r="B56" s="100"/>
      <c r="C56" s="108"/>
      <c r="D56" s="60"/>
      <c r="E56" s="60"/>
      <c r="F56" s="60"/>
      <c r="G56" s="60"/>
    </row>
    <row r="57" spans="1:7" x14ac:dyDescent="0.2">
      <c r="A57" s="22" t="s">
        <v>97</v>
      </c>
      <c r="B57" s="11" t="s">
        <v>98</v>
      </c>
      <c r="C57" s="22">
        <v>2</v>
      </c>
      <c r="D57" s="12"/>
      <c r="E57" s="12"/>
      <c r="F57" s="12"/>
      <c r="G57" s="12"/>
    </row>
    <row r="58" spans="1:7" x14ac:dyDescent="0.2">
      <c r="A58" s="18"/>
      <c r="B58" s="2"/>
      <c r="C58" s="1"/>
      <c r="D58" s="2"/>
      <c r="E58" s="2"/>
      <c r="F58" s="2"/>
      <c r="G58" s="5"/>
    </row>
    <row r="59" spans="1:7" s="105" customFormat="1" x14ac:dyDescent="0.2">
      <c r="A59" s="9" t="s">
        <v>21</v>
      </c>
      <c r="B59" s="54"/>
      <c r="C59" s="55">
        <f>SUM(C60:C62)</f>
        <v>11</v>
      </c>
      <c r="D59" s="55">
        <f t="shared" ref="D59:E59" si="1">SUM(D60:D62)</f>
        <v>0</v>
      </c>
      <c r="E59" s="55">
        <f t="shared" si="1"/>
        <v>0</v>
      </c>
      <c r="F59" s="54"/>
      <c r="G59" s="10"/>
    </row>
    <row r="60" spans="1:7" ht="15.5" customHeight="1" x14ac:dyDescent="0.2">
      <c r="A60" s="19" t="s">
        <v>22</v>
      </c>
      <c r="B60" s="11" t="s">
        <v>23</v>
      </c>
      <c r="C60" s="20">
        <v>5</v>
      </c>
      <c r="D60" s="21"/>
      <c r="E60" s="21"/>
      <c r="F60" s="21"/>
      <c r="G60" s="21"/>
    </row>
    <row r="61" spans="1:7" s="2" customFormat="1" x14ac:dyDescent="0.2">
      <c r="A61" s="22" t="s">
        <v>210</v>
      </c>
      <c r="B61" s="11" t="s">
        <v>24</v>
      </c>
      <c r="C61" s="22">
        <v>3</v>
      </c>
      <c r="D61" s="12"/>
      <c r="E61" s="12"/>
      <c r="F61" s="12"/>
      <c r="G61" s="12"/>
    </row>
    <row r="62" spans="1:7" x14ac:dyDescent="0.2">
      <c r="A62" s="22" t="s">
        <v>211</v>
      </c>
      <c r="B62" s="11" t="s">
        <v>25</v>
      </c>
      <c r="C62" s="23">
        <v>3</v>
      </c>
      <c r="D62" s="45"/>
      <c r="E62" s="45"/>
      <c r="F62" s="45"/>
      <c r="G62" s="45"/>
    </row>
    <row r="63" spans="1:7" x14ac:dyDescent="0.2">
      <c r="A63" s="25"/>
      <c r="B63" s="4"/>
      <c r="C63" s="26"/>
      <c r="D63" s="4"/>
      <c r="E63" s="4"/>
      <c r="F63" s="4"/>
      <c r="G63" s="27"/>
    </row>
    <row r="64" spans="1:7" s="2" customFormat="1" x14ac:dyDescent="0.2">
      <c r="A64" s="1"/>
      <c r="C64" s="1"/>
      <c r="G64" s="5"/>
    </row>
    <row r="65" spans="1:7" s="2" customFormat="1" ht="17" x14ac:dyDescent="0.2">
      <c r="A65" s="78" t="s">
        <v>26</v>
      </c>
      <c r="B65" s="79"/>
      <c r="C65" s="82" t="s">
        <v>162</v>
      </c>
      <c r="D65" s="96">
        <f>D69+D93</f>
        <v>0</v>
      </c>
      <c r="E65" s="96">
        <f>E69+E93</f>
        <v>0</v>
      </c>
      <c r="F65" s="79"/>
      <c r="G65" s="81"/>
    </row>
    <row r="66" spans="1:7" s="2" customFormat="1" x14ac:dyDescent="0.2">
      <c r="A66" s="9" t="s">
        <v>186</v>
      </c>
      <c r="C66" s="1"/>
      <c r="G66" s="5"/>
    </row>
    <row r="67" spans="1:7" s="2" customFormat="1" x14ac:dyDescent="0.2">
      <c r="A67" s="9" t="s">
        <v>187</v>
      </c>
      <c r="C67" s="1"/>
      <c r="G67" s="5"/>
    </row>
    <row r="68" spans="1:7" s="2" customFormat="1" x14ac:dyDescent="0.2">
      <c r="C68" s="1"/>
      <c r="G68" s="5"/>
    </row>
    <row r="69" spans="1:7" s="2" customFormat="1" ht="17" x14ac:dyDescent="0.2">
      <c r="A69" s="78" t="s">
        <v>27</v>
      </c>
      <c r="B69" s="79"/>
      <c r="C69" s="82">
        <v>56</v>
      </c>
      <c r="D69" s="95">
        <f>SUM(D71:D91)</f>
        <v>0</v>
      </c>
      <c r="E69" s="95">
        <f>SUM(E71:E91)</f>
        <v>0</v>
      </c>
      <c r="F69" s="79"/>
      <c r="G69" s="81"/>
    </row>
    <row r="70" spans="1:7" s="2" customFormat="1" x14ac:dyDescent="0.2">
      <c r="A70" s="28" t="s">
        <v>99</v>
      </c>
      <c r="C70" s="1"/>
      <c r="G70" s="17"/>
    </row>
    <row r="71" spans="1:7" x14ac:dyDescent="0.2">
      <c r="A71" s="22" t="s">
        <v>100</v>
      </c>
      <c r="B71" s="11" t="s">
        <v>101</v>
      </c>
      <c r="C71" s="22">
        <v>5</v>
      </c>
      <c r="D71" s="12"/>
      <c r="E71" s="12"/>
      <c r="F71" s="12"/>
      <c r="G71" s="12"/>
    </row>
    <row r="72" spans="1:7" x14ac:dyDescent="0.2">
      <c r="A72" s="22" t="s">
        <v>197</v>
      </c>
      <c r="B72" s="11" t="s">
        <v>15</v>
      </c>
      <c r="C72" s="22">
        <v>3</v>
      </c>
      <c r="D72" s="12"/>
      <c r="E72" s="12"/>
      <c r="F72" s="38"/>
      <c r="G72" s="38"/>
    </row>
    <row r="73" spans="1:7" ht="15.5" customHeight="1" x14ac:dyDescent="0.2">
      <c r="A73" s="19" t="s">
        <v>102</v>
      </c>
      <c r="B73" s="20" t="s">
        <v>103</v>
      </c>
      <c r="C73" s="20">
        <v>3</v>
      </c>
      <c r="D73" s="21"/>
      <c r="E73" s="21"/>
      <c r="F73" s="21"/>
      <c r="G73" s="21"/>
    </row>
    <row r="74" spans="1:7" x14ac:dyDescent="0.2">
      <c r="A74" s="11" t="s">
        <v>105</v>
      </c>
      <c r="B74" s="11" t="s">
        <v>29</v>
      </c>
      <c r="C74" s="11">
        <v>5</v>
      </c>
      <c r="D74" s="12"/>
      <c r="E74" s="12"/>
      <c r="F74" s="12"/>
      <c r="G74" s="12"/>
    </row>
    <row r="75" spans="1:7" x14ac:dyDescent="0.2">
      <c r="A75" s="11" t="s">
        <v>106</v>
      </c>
      <c r="B75" s="11" t="s">
        <v>31</v>
      </c>
      <c r="C75" s="11">
        <v>5</v>
      </c>
      <c r="D75" s="12"/>
      <c r="E75" s="12"/>
      <c r="F75" s="12"/>
      <c r="G75" s="12"/>
    </row>
    <row r="76" spans="1:7" x14ac:dyDescent="0.2">
      <c r="A76" s="11" t="s">
        <v>107</v>
      </c>
      <c r="B76" s="11" t="s">
        <v>104</v>
      </c>
      <c r="C76" s="11">
        <v>5</v>
      </c>
      <c r="D76" s="12"/>
      <c r="E76" s="12"/>
      <c r="F76" s="12"/>
      <c r="G76" s="12"/>
    </row>
    <row r="77" spans="1:7" x14ac:dyDescent="0.2">
      <c r="A77" s="11" t="s">
        <v>108</v>
      </c>
      <c r="B77" s="11" t="s">
        <v>209</v>
      </c>
      <c r="C77" s="11">
        <v>5</v>
      </c>
      <c r="D77" s="12"/>
      <c r="E77" s="12"/>
      <c r="F77" s="12"/>
      <c r="G77" s="12"/>
    </row>
    <row r="78" spans="1:7" x14ac:dyDescent="0.2">
      <c r="A78" s="11" t="s">
        <v>109</v>
      </c>
      <c r="B78" s="11" t="s">
        <v>110</v>
      </c>
      <c r="C78" s="11">
        <v>5</v>
      </c>
      <c r="D78" s="12"/>
      <c r="E78" s="12"/>
      <c r="F78" s="12"/>
      <c r="G78" s="12"/>
    </row>
    <row r="79" spans="1:7" x14ac:dyDescent="0.2">
      <c r="A79" s="11" t="s">
        <v>200</v>
      </c>
      <c r="B79" s="11" t="s">
        <v>111</v>
      </c>
      <c r="C79" s="11">
        <v>5</v>
      </c>
      <c r="D79" s="12"/>
      <c r="E79" s="12"/>
      <c r="F79" s="12"/>
      <c r="G79" s="12"/>
    </row>
    <row r="80" spans="1:7" x14ac:dyDescent="0.2">
      <c r="A80" s="40"/>
      <c r="B80" s="30"/>
      <c r="C80" s="30"/>
      <c r="D80" s="31"/>
      <c r="E80" s="31"/>
      <c r="F80" s="31"/>
      <c r="G80" s="32"/>
    </row>
    <row r="81" spans="1:7" s="2" customFormat="1" x14ac:dyDescent="0.2">
      <c r="A81" s="29" t="s">
        <v>112</v>
      </c>
      <c r="B81" s="30"/>
      <c r="C81" s="30"/>
      <c r="D81" s="31"/>
      <c r="E81" s="31"/>
      <c r="F81" s="31"/>
      <c r="G81" s="32"/>
    </row>
    <row r="82" spans="1:7" x14ac:dyDescent="0.2">
      <c r="A82" s="14" t="s">
        <v>113</v>
      </c>
      <c r="B82" s="14" t="s">
        <v>114</v>
      </c>
      <c r="C82" s="14">
        <v>3</v>
      </c>
      <c r="D82" s="15"/>
      <c r="E82" s="15"/>
      <c r="F82" s="15"/>
      <c r="G82" s="15"/>
    </row>
    <row r="83" spans="1:7" x14ac:dyDescent="0.2">
      <c r="A83" s="11" t="s">
        <v>115</v>
      </c>
      <c r="B83" s="11" t="s">
        <v>164</v>
      </c>
      <c r="C83" s="11">
        <v>5</v>
      </c>
      <c r="D83" s="12"/>
      <c r="E83" s="12"/>
      <c r="F83" s="12"/>
      <c r="G83" s="12"/>
    </row>
    <row r="84" spans="1:7" x14ac:dyDescent="0.2">
      <c r="A84" s="11" t="s">
        <v>116</v>
      </c>
      <c r="B84" s="11" t="s">
        <v>117</v>
      </c>
      <c r="C84" s="11">
        <v>5</v>
      </c>
      <c r="D84" s="12"/>
      <c r="E84" s="12"/>
      <c r="F84" s="12"/>
      <c r="G84" s="12"/>
    </row>
    <row r="85" spans="1:7" x14ac:dyDescent="0.2">
      <c r="A85" s="11" t="s">
        <v>118</v>
      </c>
      <c r="B85" s="11" t="s">
        <v>30</v>
      </c>
      <c r="C85" s="11">
        <v>5</v>
      </c>
      <c r="D85" s="12"/>
      <c r="E85" s="12"/>
      <c r="F85" s="12"/>
      <c r="G85" s="12"/>
    </row>
    <row r="86" spans="1:7" x14ac:dyDescent="0.2">
      <c r="A86" s="11" t="s">
        <v>119</v>
      </c>
      <c r="B86" s="11" t="s">
        <v>120</v>
      </c>
      <c r="C86" s="11">
        <v>5</v>
      </c>
      <c r="D86" s="12"/>
      <c r="E86" s="12"/>
      <c r="F86" s="12"/>
      <c r="G86" s="12"/>
    </row>
    <row r="87" spans="1:7" x14ac:dyDescent="0.2">
      <c r="A87" s="11" t="s">
        <v>121</v>
      </c>
      <c r="B87" s="11" t="s">
        <v>122</v>
      </c>
      <c r="C87" s="11">
        <v>5</v>
      </c>
      <c r="D87" s="12"/>
      <c r="E87" s="12"/>
      <c r="F87" s="12"/>
      <c r="G87" s="12"/>
    </row>
    <row r="88" spans="1:7" x14ac:dyDescent="0.2">
      <c r="A88" s="11" t="s">
        <v>201</v>
      </c>
      <c r="B88" s="11" t="s">
        <v>28</v>
      </c>
      <c r="C88" s="11">
        <v>5</v>
      </c>
      <c r="D88" s="12"/>
      <c r="E88" s="12"/>
      <c r="F88" s="12"/>
      <c r="G88" s="12"/>
    </row>
    <row r="89" spans="1:7" x14ac:dyDescent="0.2">
      <c r="A89" s="11" t="s">
        <v>123</v>
      </c>
      <c r="B89" s="11" t="s">
        <v>124</v>
      </c>
      <c r="C89" s="11">
        <v>5</v>
      </c>
      <c r="D89" s="12"/>
      <c r="E89" s="12"/>
      <c r="F89" s="12"/>
      <c r="G89" s="12"/>
    </row>
    <row r="90" spans="1:7" x14ac:dyDescent="0.2">
      <c r="A90" s="11" t="s">
        <v>125</v>
      </c>
      <c r="B90" s="11" t="s">
        <v>126</v>
      </c>
      <c r="C90" s="11">
        <v>5</v>
      </c>
      <c r="D90" s="12"/>
      <c r="E90" s="12"/>
      <c r="F90" s="12"/>
      <c r="G90" s="12"/>
    </row>
    <row r="91" spans="1:7" x14ac:dyDescent="0.2">
      <c r="A91" s="11" t="s">
        <v>127</v>
      </c>
      <c r="B91" s="11" t="s">
        <v>128</v>
      </c>
      <c r="C91" s="11">
        <v>5</v>
      </c>
      <c r="D91" s="12"/>
      <c r="E91" s="12"/>
      <c r="F91" s="12"/>
      <c r="G91" s="12"/>
    </row>
    <row r="92" spans="1:7" x14ac:dyDescent="0.2">
      <c r="A92" s="6"/>
      <c r="B92" s="2"/>
      <c r="C92" s="2"/>
      <c r="D92" s="2"/>
      <c r="E92" s="2"/>
      <c r="F92" s="2"/>
      <c r="G92" s="5"/>
    </row>
    <row r="93" spans="1:7" ht="17" x14ac:dyDescent="0.2">
      <c r="A93" s="78" t="s">
        <v>32</v>
      </c>
      <c r="B93" s="79"/>
      <c r="C93" s="82">
        <v>55</v>
      </c>
      <c r="D93" s="93">
        <f>SUM(D95:D116)</f>
        <v>0</v>
      </c>
      <c r="E93" s="93">
        <f>SUM(E95:E116)</f>
        <v>0</v>
      </c>
      <c r="F93" s="79"/>
      <c r="G93" s="81"/>
    </row>
    <row r="94" spans="1:7" x14ac:dyDescent="0.2">
      <c r="A94" s="33" t="s">
        <v>158</v>
      </c>
      <c r="B94" s="2"/>
      <c r="C94" s="34"/>
      <c r="D94" s="2"/>
      <c r="E94" s="2"/>
      <c r="F94" s="2"/>
      <c r="G94" s="5"/>
    </row>
    <row r="95" spans="1:7" x14ac:dyDescent="0.2">
      <c r="A95" s="11" t="s">
        <v>208</v>
      </c>
      <c r="B95" s="11" t="s">
        <v>129</v>
      </c>
      <c r="C95" s="11">
        <v>5</v>
      </c>
      <c r="D95" s="12"/>
      <c r="E95" s="12"/>
      <c r="F95" s="12"/>
      <c r="G95" s="12"/>
    </row>
    <row r="96" spans="1:7" x14ac:dyDescent="0.2">
      <c r="A96" s="11" t="s">
        <v>130</v>
      </c>
      <c r="B96" s="11" t="s">
        <v>131</v>
      </c>
      <c r="C96" s="11">
        <v>2</v>
      </c>
      <c r="D96" s="12"/>
      <c r="E96" s="12"/>
      <c r="F96" s="12"/>
      <c r="G96" s="12"/>
    </row>
    <row r="97" spans="1:7" x14ac:dyDescent="0.2">
      <c r="A97" s="11" t="s">
        <v>132</v>
      </c>
      <c r="B97" s="11" t="s">
        <v>133</v>
      </c>
      <c r="C97" s="11">
        <v>5</v>
      </c>
      <c r="D97" s="12"/>
      <c r="E97" s="12"/>
      <c r="F97" s="12"/>
      <c r="G97" s="12"/>
    </row>
    <row r="98" spans="1:7" x14ac:dyDescent="0.2">
      <c r="A98" s="11" t="s">
        <v>134</v>
      </c>
      <c r="B98" s="11" t="s">
        <v>135</v>
      </c>
      <c r="C98" s="11">
        <v>2</v>
      </c>
      <c r="D98" s="12"/>
      <c r="E98" s="12"/>
      <c r="F98" s="12"/>
      <c r="G98" s="12"/>
    </row>
    <row r="99" spans="1:7" x14ac:dyDescent="0.2">
      <c r="A99" s="11" t="s">
        <v>159</v>
      </c>
      <c r="B99" s="11" t="s">
        <v>160</v>
      </c>
      <c r="C99" s="11">
        <v>2</v>
      </c>
      <c r="D99" s="12"/>
      <c r="E99" s="12"/>
      <c r="F99" s="12"/>
      <c r="G99" s="12"/>
    </row>
    <row r="100" spans="1:7" x14ac:dyDescent="0.2">
      <c r="A100" s="11" t="s">
        <v>136</v>
      </c>
      <c r="B100" s="11" t="s">
        <v>202</v>
      </c>
      <c r="C100" s="11">
        <v>3</v>
      </c>
      <c r="D100" s="12"/>
      <c r="E100" s="12"/>
      <c r="F100" s="12"/>
      <c r="G100" s="12"/>
    </row>
    <row r="101" spans="1:7" x14ac:dyDescent="0.2">
      <c r="A101" s="11" t="s">
        <v>223</v>
      </c>
      <c r="B101" s="11" t="s">
        <v>34</v>
      </c>
      <c r="C101" s="11">
        <v>5</v>
      </c>
      <c r="D101" s="12"/>
      <c r="E101" s="12"/>
      <c r="F101" s="12"/>
      <c r="G101" s="12"/>
    </row>
    <row r="102" spans="1:7" x14ac:dyDescent="0.2">
      <c r="A102" s="11" t="s">
        <v>137</v>
      </c>
      <c r="B102" s="11" t="s">
        <v>138</v>
      </c>
      <c r="C102" s="11">
        <v>5</v>
      </c>
      <c r="D102" s="12"/>
      <c r="E102" s="12"/>
      <c r="F102" s="12"/>
      <c r="G102" s="12"/>
    </row>
    <row r="103" spans="1:7" x14ac:dyDescent="0.2">
      <c r="A103" s="11" t="s">
        <v>35</v>
      </c>
      <c r="B103" s="11" t="s">
        <v>36</v>
      </c>
      <c r="C103" s="11">
        <v>3</v>
      </c>
      <c r="D103" s="12"/>
      <c r="E103" s="12"/>
      <c r="F103" s="12"/>
      <c r="G103" s="12"/>
    </row>
    <row r="104" spans="1:7" x14ac:dyDescent="0.2">
      <c r="A104" s="11" t="s">
        <v>46</v>
      </c>
      <c r="B104" s="11" t="s">
        <v>47</v>
      </c>
      <c r="C104" s="11">
        <v>3</v>
      </c>
      <c r="D104" s="12"/>
      <c r="E104" s="12"/>
      <c r="F104" s="12"/>
      <c r="G104" s="12"/>
    </row>
    <row r="105" spans="1:7" x14ac:dyDescent="0.2">
      <c r="A105" s="11" t="s">
        <v>139</v>
      </c>
      <c r="B105" s="11" t="s">
        <v>140</v>
      </c>
      <c r="C105" s="11">
        <v>2</v>
      </c>
      <c r="D105" s="12"/>
      <c r="E105" s="12"/>
      <c r="F105" s="12"/>
      <c r="G105" s="12"/>
    </row>
    <row r="106" spans="1:7" x14ac:dyDescent="0.2">
      <c r="A106" s="11" t="s">
        <v>141</v>
      </c>
      <c r="B106" s="11" t="s">
        <v>142</v>
      </c>
      <c r="C106" s="11">
        <v>3</v>
      </c>
      <c r="D106" s="12"/>
      <c r="E106" s="12"/>
      <c r="F106" s="12"/>
      <c r="G106" s="12"/>
    </row>
    <row r="107" spans="1:7" x14ac:dyDescent="0.2">
      <c r="A107" s="11" t="s">
        <v>143</v>
      </c>
      <c r="B107" s="11" t="s">
        <v>144</v>
      </c>
      <c r="C107" s="11">
        <v>3</v>
      </c>
      <c r="D107" s="12"/>
      <c r="E107" s="12"/>
      <c r="F107" s="12"/>
      <c r="G107" s="12"/>
    </row>
    <row r="108" spans="1:7" x14ac:dyDescent="0.2">
      <c r="A108" s="11" t="s">
        <v>145</v>
      </c>
      <c r="B108" s="11" t="s">
        <v>33</v>
      </c>
      <c r="C108" s="11">
        <v>3</v>
      </c>
      <c r="D108" s="12"/>
      <c r="E108" s="12"/>
      <c r="F108" s="12"/>
      <c r="G108" s="12"/>
    </row>
    <row r="109" spans="1:7" x14ac:dyDescent="0.2">
      <c r="A109" s="11" t="s">
        <v>146</v>
      </c>
      <c r="B109" s="11" t="s">
        <v>147</v>
      </c>
      <c r="C109" s="11">
        <v>2</v>
      </c>
      <c r="D109" s="12"/>
      <c r="E109" s="12"/>
      <c r="F109" s="12"/>
      <c r="G109" s="12"/>
    </row>
    <row r="110" spans="1:7" s="2" customFormat="1" x14ac:dyDescent="0.2">
      <c r="A110" s="35"/>
      <c r="B110" s="4"/>
      <c r="C110" s="4"/>
      <c r="D110" s="36"/>
      <c r="E110" s="36"/>
      <c r="F110" s="36"/>
      <c r="G110" s="37"/>
    </row>
    <row r="111" spans="1:7" s="2" customFormat="1" x14ac:dyDescent="0.2">
      <c r="A111" s="33" t="s">
        <v>203</v>
      </c>
      <c r="D111" s="3"/>
      <c r="E111" s="3"/>
      <c r="F111" s="3"/>
      <c r="G111" s="13"/>
    </row>
    <row r="112" spans="1:7" x14ac:dyDescent="0.2">
      <c r="A112" s="11" t="s">
        <v>148</v>
      </c>
      <c r="B112" s="11" t="s">
        <v>149</v>
      </c>
      <c r="C112" s="11">
        <v>2</v>
      </c>
      <c r="D112" s="12"/>
      <c r="E112" s="12"/>
      <c r="F112" s="12"/>
      <c r="G112" s="12"/>
    </row>
    <row r="113" spans="1:7" x14ac:dyDescent="0.2">
      <c r="A113" s="11" t="s">
        <v>150</v>
      </c>
      <c r="B113" s="11" t="s">
        <v>151</v>
      </c>
      <c r="C113" s="11">
        <v>2</v>
      </c>
      <c r="D113" s="12"/>
      <c r="E113" s="12"/>
      <c r="F113" s="12"/>
      <c r="G113" s="12"/>
    </row>
    <row r="114" spans="1:7" x14ac:dyDescent="0.2">
      <c r="A114" s="11" t="s">
        <v>152</v>
      </c>
      <c r="B114" s="11" t="s">
        <v>153</v>
      </c>
      <c r="C114" s="11">
        <v>5</v>
      </c>
      <c r="D114" s="12"/>
      <c r="E114" s="12"/>
      <c r="F114" s="12"/>
      <c r="G114" s="12"/>
    </row>
    <row r="115" spans="1:7" x14ac:dyDescent="0.2">
      <c r="A115" s="11" t="s">
        <v>207</v>
      </c>
      <c r="B115" s="11" t="s">
        <v>154</v>
      </c>
      <c r="C115" s="11">
        <v>5</v>
      </c>
      <c r="D115" s="12"/>
      <c r="E115" s="12"/>
      <c r="F115" s="12"/>
      <c r="G115" s="12"/>
    </row>
    <row r="116" spans="1:7" x14ac:dyDescent="0.2">
      <c r="A116" s="11" t="s">
        <v>113</v>
      </c>
      <c r="B116" s="11" t="s">
        <v>114</v>
      </c>
      <c r="C116" s="11">
        <v>3</v>
      </c>
      <c r="D116" s="12"/>
      <c r="E116" s="12"/>
      <c r="F116" s="12"/>
      <c r="G116" s="12"/>
    </row>
    <row r="117" spans="1:7" x14ac:dyDescent="0.2">
      <c r="A117" s="11"/>
      <c r="B117" s="11"/>
      <c r="C117" s="11"/>
      <c r="D117" s="12"/>
      <c r="E117" s="12"/>
      <c r="F117" s="12"/>
      <c r="G117" s="12"/>
    </row>
    <row r="118" spans="1:7" ht="17" x14ac:dyDescent="0.2">
      <c r="A118" s="86" t="s">
        <v>185</v>
      </c>
      <c r="B118" s="83"/>
      <c r="C118" s="83">
        <v>55</v>
      </c>
      <c r="D118" s="112">
        <f>SUM(D120:D130)</f>
        <v>0</v>
      </c>
      <c r="E118" s="112">
        <f>SUM(E120:E130)</f>
        <v>0</v>
      </c>
      <c r="F118" s="84"/>
      <c r="G118" s="85"/>
    </row>
    <row r="119" spans="1:7" ht="17" x14ac:dyDescent="0.2">
      <c r="A119" s="106" t="s">
        <v>206</v>
      </c>
      <c r="B119" s="101"/>
      <c r="C119" s="101"/>
      <c r="D119" s="102"/>
      <c r="E119" s="102"/>
      <c r="F119" s="102"/>
      <c r="G119" s="103"/>
    </row>
    <row r="120" spans="1:7" x14ac:dyDescent="0.2">
      <c r="A120" s="11" t="s">
        <v>115</v>
      </c>
      <c r="B120" s="11" t="s">
        <v>164</v>
      </c>
      <c r="C120" s="11">
        <v>5</v>
      </c>
      <c r="D120" s="12"/>
      <c r="E120" s="12"/>
      <c r="F120" s="12"/>
      <c r="G120" s="12"/>
    </row>
    <row r="121" spans="1:7" x14ac:dyDescent="0.2">
      <c r="A121" s="11" t="s">
        <v>165</v>
      </c>
      <c r="B121" s="11" t="s">
        <v>166</v>
      </c>
      <c r="C121" s="11">
        <v>5</v>
      </c>
      <c r="D121" s="12"/>
      <c r="E121" s="12"/>
      <c r="F121" s="12"/>
      <c r="G121" s="12"/>
    </row>
    <row r="122" spans="1:7" x14ac:dyDescent="0.2">
      <c r="A122" s="11" t="s">
        <v>167</v>
      </c>
      <c r="B122" s="11" t="s">
        <v>168</v>
      </c>
      <c r="C122" s="11">
        <v>5</v>
      </c>
      <c r="D122" s="12"/>
      <c r="E122" s="12"/>
      <c r="F122" s="12"/>
      <c r="G122" s="12"/>
    </row>
    <row r="123" spans="1:7" x14ac:dyDescent="0.2">
      <c r="A123" s="11" t="s">
        <v>169</v>
      </c>
      <c r="B123" s="11" t="s">
        <v>170</v>
      </c>
      <c r="C123" s="11">
        <v>5</v>
      </c>
      <c r="D123" s="12"/>
      <c r="E123" s="12"/>
      <c r="F123" s="12"/>
      <c r="G123" s="12"/>
    </row>
    <row r="124" spans="1:7" x14ac:dyDescent="0.2">
      <c r="A124" s="11" t="s">
        <v>171</v>
      </c>
      <c r="B124" s="11" t="s">
        <v>172</v>
      </c>
      <c r="C124" s="11">
        <v>5</v>
      </c>
      <c r="D124" s="12"/>
      <c r="E124" s="12"/>
      <c r="F124" s="12"/>
      <c r="G124" s="12"/>
    </row>
    <row r="125" spans="1:7" x14ac:dyDescent="0.2">
      <c r="A125" s="11" t="s">
        <v>173</v>
      </c>
      <c r="B125" s="11" t="s">
        <v>174</v>
      </c>
      <c r="C125" s="11">
        <v>5</v>
      </c>
      <c r="D125" s="12"/>
      <c r="E125" s="12"/>
      <c r="F125" s="12"/>
      <c r="G125" s="12"/>
    </row>
    <row r="126" spans="1:7" x14ac:dyDescent="0.2">
      <c r="A126" s="11" t="s">
        <v>175</v>
      </c>
      <c r="B126" s="11" t="s">
        <v>176</v>
      </c>
      <c r="C126" s="11">
        <v>5</v>
      </c>
      <c r="D126" s="12"/>
      <c r="E126" s="12"/>
      <c r="F126" s="12"/>
      <c r="G126" s="12"/>
    </row>
    <row r="127" spans="1:7" x14ac:dyDescent="0.2">
      <c r="A127" s="11" t="s">
        <v>177</v>
      </c>
      <c r="B127" s="11" t="s">
        <v>178</v>
      </c>
      <c r="C127" s="11">
        <v>5</v>
      </c>
      <c r="D127" s="12"/>
      <c r="E127" s="12"/>
      <c r="F127" s="12"/>
      <c r="G127" s="12"/>
    </row>
    <row r="128" spans="1:7" x14ac:dyDescent="0.2">
      <c r="A128" s="11" t="s">
        <v>179</v>
      </c>
      <c r="B128" s="11" t="s">
        <v>180</v>
      </c>
      <c r="C128" s="11">
        <v>5</v>
      </c>
      <c r="D128" s="12"/>
      <c r="E128" s="12"/>
      <c r="F128" s="12"/>
      <c r="G128" s="12"/>
    </row>
    <row r="129" spans="1:7" x14ac:dyDescent="0.2">
      <c r="A129" s="11" t="s">
        <v>181</v>
      </c>
      <c r="B129" s="11" t="s">
        <v>182</v>
      </c>
      <c r="C129" s="11">
        <v>5</v>
      </c>
      <c r="D129" s="12"/>
      <c r="E129" s="12"/>
      <c r="F129" s="12"/>
      <c r="G129" s="12"/>
    </row>
    <row r="130" spans="1:7" x14ac:dyDescent="0.2">
      <c r="A130" s="11" t="s">
        <v>204</v>
      </c>
      <c r="B130" s="11" t="s">
        <v>205</v>
      </c>
      <c r="C130" s="11">
        <v>5</v>
      </c>
      <c r="D130" s="12"/>
      <c r="E130" s="12"/>
      <c r="F130" s="12"/>
      <c r="G130" s="12"/>
    </row>
    <row r="131" spans="1:7" x14ac:dyDescent="0.2">
      <c r="C131" s="11"/>
      <c r="D131" s="12"/>
      <c r="E131" s="12"/>
      <c r="F131" s="12"/>
      <c r="G131" s="12"/>
    </row>
    <row r="132" spans="1:7" s="2" customFormat="1" ht="17" x14ac:dyDescent="0.2">
      <c r="A132" s="86" t="s">
        <v>163</v>
      </c>
      <c r="B132" s="85"/>
      <c r="C132" s="86">
        <v>10</v>
      </c>
      <c r="D132" s="94">
        <f>SUM(D133:D138)</f>
        <v>0</v>
      </c>
      <c r="E132" s="94">
        <f>SUM(E133:E138)</f>
        <v>0</v>
      </c>
      <c r="F132" s="85"/>
      <c r="G132" s="85"/>
    </row>
    <row r="133" spans="1:7" x14ac:dyDescent="0.2">
      <c r="A133" s="24" t="s">
        <v>48</v>
      </c>
      <c r="B133" s="27" t="s">
        <v>195</v>
      </c>
      <c r="C133" s="5">
        <v>10</v>
      </c>
      <c r="D133" s="39"/>
      <c r="E133" s="39"/>
      <c r="F133" s="39"/>
      <c r="G133" s="39"/>
    </row>
    <row r="134" spans="1:7" s="2" customFormat="1" x14ac:dyDescent="0.2">
      <c r="A134" s="29" t="s">
        <v>37</v>
      </c>
      <c r="B134" s="30"/>
      <c r="C134" s="30"/>
      <c r="D134" s="31"/>
      <c r="E134" s="31"/>
      <c r="F134" s="31"/>
      <c r="G134" s="32"/>
    </row>
    <row r="135" spans="1:7" x14ac:dyDescent="0.2">
      <c r="A135" s="14" t="s">
        <v>49</v>
      </c>
      <c r="B135" s="17" t="s">
        <v>194</v>
      </c>
      <c r="C135" s="17">
        <v>10</v>
      </c>
      <c r="D135" s="15"/>
      <c r="E135" s="15"/>
      <c r="F135" s="15"/>
      <c r="G135" s="15"/>
    </row>
    <row r="136" spans="1:7" x14ac:dyDescent="0.2">
      <c r="A136" s="99" t="s">
        <v>191</v>
      </c>
      <c r="B136" s="46"/>
      <c r="C136" s="46"/>
      <c r="D136" s="98"/>
      <c r="E136" s="98"/>
      <c r="F136" s="98"/>
      <c r="G136" s="38"/>
    </row>
    <row r="137" spans="1:7" x14ac:dyDescent="0.2">
      <c r="A137" s="40" t="s">
        <v>192</v>
      </c>
      <c r="B137" s="30" t="s">
        <v>193</v>
      </c>
      <c r="C137" s="30">
        <v>10</v>
      </c>
      <c r="D137" s="31"/>
      <c r="E137" s="31"/>
      <c r="F137" s="31"/>
      <c r="G137" s="32"/>
    </row>
    <row r="138" spans="1:7" x14ac:dyDescent="0.2">
      <c r="A138" s="14" t="s">
        <v>38</v>
      </c>
      <c r="B138" s="17" t="s">
        <v>6</v>
      </c>
      <c r="C138" s="16">
        <v>0</v>
      </c>
      <c r="D138" s="12"/>
      <c r="E138" s="12"/>
      <c r="F138" s="12"/>
      <c r="G138" s="12"/>
    </row>
    <row r="139" spans="1:7" x14ac:dyDescent="0.2">
      <c r="A139" s="6"/>
      <c r="B139" s="2"/>
      <c r="C139" s="2"/>
      <c r="D139" s="2"/>
      <c r="E139" s="2"/>
      <c r="F139" s="2"/>
      <c r="G139" s="5"/>
    </row>
    <row r="140" spans="1:7" ht="17" x14ac:dyDescent="0.2">
      <c r="A140" s="78" t="s">
        <v>7</v>
      </c>
      <c r="B140" s="79"/>
      <c r="C140" s="87" t="s">
        <v>183</v>
      </c>
      <c r="D140" s="93">
        <f>SUM(D144:D150)</f>
        <v>0</v>
      </c>
      <c r="E140" s="93">
        <f>SUM(E144:E150)</f>
        <v>0</v>
      </c>
      <c r="F140" s="79"/>
      <c r="G140" s="81"/>
    </row>
    <row r="141" spans="1:7" s="105" customFormat="1" x14ac:dyDescent="0.2">
      <c r="A141" s="9" t="s">
        <v>39</v>
      </c>
      <c r="B141" s="54"/>
      <c r="C141" s="41"/>
      <c r="D141" s="54"/>
      <c r="E141" s="54"/>
      <c r="F141" s="54"/>
      <c r="G141" s="10"/>
    </row>
    <row r="142" spans="1:7" x14ac:dyDescent="0.2">
      <c r="A142" s="33" t="s">
        <v>196</v>
      </c>
      <c r="B142" s="2"/>
      <c r="C142" s="2"/>
      <c r="D142" s="2"/>
      <c r="E142" s="2"/>
      <c r="F142" s="2"/>
      <c r="G142" s="5"/>
    </row>
    <row r="143" spans="1:7" x14ac:dyDescent="0.2">
      <c r="A143" s="33" t="s">
        <v>188</v>
      </c>
      <c r="B143" s="2"/>
      <c r="C143" s="2"/>
      <c r="D143" s="2"/>
      <c r="E143" s="2"/>
      <c r="F143" s="2"/>
      <c r="G143" s="5"/>
    </row>
    <row r="144" spans="1:7" x14ac:dyDescent="0.2">
      <c r="A144" s="47"/>
      <c r="B144" s="48"/>
      <c r="C144" s="48"/>
      <c r="D144" s="12"/>
      <c r="E144" s="12"/>
      <c r="F144" s="12"/>
      <c r="G144" s="12"/>
    </row>
    <row r="145" spans="1:7" x14ac:dyDescent="0.2">
      <c r="A145" s="47"/>
      <c r="B145" s="48"/>
      <c r="C145" s="48"/>
      <c r="D145" s="12"/>
      <c r="E145" s="12"/>
      <c r="F145" s="12"/>
      <c r="G145" s="12"/>
    </row>
    <row r="146" spans="1:7" x14ac:dyDescent="0.2">
      <c r="A146" s="47"/>
      <c r="B146" s="48"/>
      <c r="C146" s="48"/>
      <c r="D146" s="12"/>
      <c r="E146" s="12"/>
      <c r="F146" s="12"/>
      <c r="G146" s="12"/>
    </row>
    <row r="147" spans="1:7" x14ac:dyDescent="0.2">
      <c r="A147" s="47"/>
      <c r="B147" s="48"/>
      <c r="C147" s="48"/>
      <c r="D147" s="12"/>
      <c r="E147" s="12"/>
      <c r="F147" s="12"/>
      <c r="G147" s="12"/>
    </row>
    <row r="148" spans="1:7" x14ac:dyDescent="0.2">
      <c r="A148" s="47"/>
      <c r="B148" s="48"/>
      <c r="C148" s="48"/>
      <c r="D148" s="12"/>
      <c r="E148" s="12"/>
      <c r="F148" s="12"/>
      <c r="G148" s="12"/>
    </row>
    <row r="149" spans="1:7" x14ac:dyDescent="0.2">
      <c r="A149" s="47"/>
      <c r="B149" s="48"/>
      <c r="C149" s="48"/>
      <c r="D149" s="12"/>
      <c r="E149" s="12"/>
      <c r="F149" s="12"/>
      <c r="G149" s="12"/>
    </row>
    <row r="150" spans="1:7" x14ac:dyDescent="0.2">
      <c r="A150" s="47"/>
      <c r="B150" s="48"/>
      <c r="C150" s="48"/>
      <c r="D150" s="12"/>
      <c r="E150" s="12"/>
      <c r="F150" s="12"/>
      <c r="G150" s="12"/>
    </row>
    <row r="151" spans="1:7" x14ac:dyDescent="0.2">
      <c r="A151" s="107"/>
      <c r="B151" s="3"/>
      <c r="C151" s="3"/>
      <c r="D151" s="3"/>
      <c r="E151" s="3"/>
      <c r="F151" s="3"/>
      <c r="G151" s="13"/>
    </row>
    <row r="152" spans="1:7" ht="18" thickBot="1" x14ac:dyDescent="0.25">
      <c r="A152" s="88" t="s">
        <v>40</v>
      </c>
      <c r="B152" s="89"/>
      <c r="C152" s="90">
        <v>180</v>
      </c>
      <c r="D152" s="91">
        <f>D8+D65+D118+D132+D140</f>
        <v>0</v>
      </c>
      <c r="E152" s="92">
        <f>E8+E65+E132+E140+E118</f>
        <v>0</v>
      </c>
      <c r="F152" s="85"/>
      <c r="G152" s="85"/>
    </row>
    <row r="153" spans="1:7" ht="17" thickBot="1" x14ac:dyDescent="0.25">
      <c r="C153" s="49" t="s">
        <v>55</v>
      </c>
      <c r="D153" s="97">
        <f>D152+E152</f>
        <v>0</v>
      </c>
    </row>
  </sheetData>
  <sheetProtection algorithmName="SHA-512" hashValue="4AS9Dm/55k/2YoGiH4Zz6GAhK0Rl1pa6DpSkveuWYfDwYQdZ+1+2fIATEHJ9Yyl/33c55lZRiZcfqMlX6b+G/A==" saltValue="3cbGXha8kXEBD4WHxNbabw==" spinCount="100000" sheet="1" objects="1" scenarios="1" insertRows="0" selectLockedCells="1"/>
  <protectedRanges>
    <protectedRange sqref="F152:G152 D60:G60 D10:F14 D31:F36 D94:G105 D38:D42 F38:F42 E38:E39 E41:E42 D44:F53 G110:G115 D134:G138 G132:G133 D18:E29 F19 F21:F29 D110:F133 D73:G92" name="Sallitut"/>
    <protectedRange sqref="G10:G14 G38:G42 G18:G29 G31:G36 G44:G53" name="Sallitut_2"/>
    <protectedRange sqref="E4:F4 B4" name="Sallitut_1_1_1"/>
    <protectedRange sqref="A73 A60" name="Sallitut_1"/>
    <protectedRange sqref="E144:G150" name="Sallitut_3"/>
  </protectedRanges>
  <customSheetViews>
    <customSheetView guid="{86E0185C-3877-429A-8FFE-40BDABA2E73E}" fitToPage="1">
      <selection activeCell="A9" sqref="A9"/>
      <pageMargins left="0.51181102362204722" right="0.51181102362204722" top="0.74803149606299213" bottom="0.74803149606299213" header="0.31496062992125984" footer="0.31496062992125984"/>
      <pageSetup paperSize="9" scale="68" fitToHeight="0" orientation="portrait" horizontalDpi="4294967294" verticalDpi="4294967294" r:id="rId1"/>
    </customSheetView>
  </customSheetViews>
  <pageMargins left="0.25" right="0.25" top="0.75" bottom="0.75" header="0.3" footer="0.3"/>
  <pageSetup paperSize="9" scale="72" fitToHeight="0" orientation="portrait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86E0185C-3877-429A-8FFE-40BDABA2E73E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86E0185C-3877-429A-8FFE-40BDABA2E73E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2017-08-24T10:50:46Z</cp:lastPrinted>
  <dcterms:created xsi:type="dcterms:W3CDTF">2014-08-20T09:07:30Z</dcterms:created>
  <dcterms:modified xsi:type="dcterms:W3CDTF">2020-07-06T10:42:22Z</dcterms:modified>
</cp:coreProperties>
</file>