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OPS\2018-2019\"/>
    </mc:Choice>
  </mc:AlternateContent>
  <bookViews>
    <workbookView xWindow="0" yWindow="0" windowWidth="19185" windowHeight="70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5" i="1" l="1"/>
  <c r="D55" i="1"/>
  <c r="E29" i="1" l="1"/>
  <c r="D29" i="1"/>
  <c r="E24" i="1" l="1"/>
  <c r="D24" i="1"/>
  <c r="E107" i="1" l="1"/>
  <c r="D107" i="1"/>
  <c r="E94" i="1"/>
  <c r="D94" i="1"/>
  <c r="E87" i="1"/>
  <c r="D87" i="1"/>
  <c r="E37" i="1"/>
  <c r="D37" i="1"/>
  <c r="E11" i="1"/>
  <c r="D11" i="1"/>
  <c r="E118" i="1" l="1"/>
  <c r="E120" i="1" s="1"/>
  <c r="D118" i="1"/>
  <c r="D120" i="1" s="1"/>
  <c r="D121" i="1" l="1"/>
  <c r="D119" i="1"/>
</calcChain>
</file>

<file path=xl/sharedStrings.xml><?xml version="1.0" encoding="utf-8"?>
<sst xmlns="http://schemas.openxmlformats.org/spreadsheetml/2006/main" count="126" uniqueCount="121">
  <si>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</si>
  <si>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</si>
  <si>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</si>
  <si>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</si>
  <si>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</si>
  <si>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</si>
  <si>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</si>
  <si>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</si>
  <si>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</si>
  <si>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</si>
  <si>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</si>
  <si>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</si>
  <si>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</si>
  <si>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</si>
  <si>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</si>
  <si>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Yhteiset opinnot</t>
  </si>
  <si>
    <t>Viestintä- ja kieliopinnot</t>
  </si>
  <si>
    <t>Menetelmäopinnot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</si>
  <si>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</si>
  <si>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</si>
  <si>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</si>
  <si>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</si>
  <si>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</si>
  <si>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</si>
  <si>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</si>
  <si>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</si>
  <si>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</si>
  <si>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</si>
  <si>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</si>
  <si>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</si>
  <si>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</si>
  <si>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</si>
  <si>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</si>
  <si>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</si>
  <si>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Pääaineen syventävät opinnot</t>
  </si>
  <si>
    <t>Pakollinen opinto</t>
  </si>
  <si>
    <t>TITE3270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</si>
  <si>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</si>
  <si>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</si>
  <si>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</si>
  <si>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</si>
  <si>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</si>
  <si>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Pro gradu -tutkielmaesitelmä</t>
  </si>
  <si>
    <t>KSUO/KENG</t>
  </si>
  <si>
    <t>Opintoja siten, että tutkinnon minimilaajuus täyttyy</t>
  </si>
  <si>
    <t>KTM-TUTKINTO</t>
  </si>
  <si>
    <t>Täydentävät opinnot (ei sisälly KTM-tutkintoon)</t>
  </si>
  <si>
    <t>0-60</t>
  </si>
  <si>
    <t>Statistical Analysis of Contingency and Regression</t>
  </si>
  <si>
    <t>tai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</si>
  <si>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</si>
  <si>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</si>
  <si>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</si>
  <si>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</si>
  <si>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</si>
  <si>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</si>
  <si>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</si>
  <si>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</si>
  <si>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</si>
  <si>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</si>
  <si>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</si>
  <si>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</si>
  <si>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</si>
  <si>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</si>
  <si>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OPIS0002</t>
  </si>
  <si>
    <t>Tiedonhankintataidot 1</t>
  </si>
  <si>
    <t>0-1</t>
  </si>
  <si>
    <t>TECH3010</t>
  </si>
  <si>
    <t>Reseach Methods</t>
  </si>
  <si>
    <t>Täytetään sarakkeisiin opintopisteet</t>
  </si>
  <si>
    <t>MATHC1230</t>
  </si>
  <si>
    <t>Lineaarialgebra I</t>
  </si>
  <si>
    <t>Lineaarialgebra II</t>
  </si>
  <si>
    <t xml:space="preserve">Valitse moduulista A vähintään 10 op. Valitse lisäksi moduuleista A ja B opintojaksoja siten, että pääaineen syventävien opintojen laajuus 30 op täyttyy. </t>
  </si>
  <si>
    <t>TITE3330</t>
  </si>
  <si>
    <t>IT-alan projektipäällikön taitajuuden kehittäminen</t>
  </si>
  <si>
    <t>Moduuli B</t>
  </si>
  <si>
    <r>
      <t xml:space="preserve">Moduuli A </t>
    </r>
    <r>
      <rPr>
        <sz val="12"/>
        <color theme="1"/>
        <rFont val="Calibri"/>
        <family val="2"/>
        <scheme val="minor"/>
      </rPr>
      <t>(vähintään 10 op)</t>
    </r>
  </si>
  <si>
    <t>TEVI3005</t>
  </si>
  <si>
    <t>Kognitio, ihminen ja teknologia</t>
  </si>
  <si>
    <t>SATE3130</t>
  </si>
  <si>
    <t>Smart Grid Communication</t>
  </si>
  <si>
    <t>6-7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</si>
  <si>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</si>
  <si>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</si>
  <si>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</si>
  <si>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</si>
  <si>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</si>
  <si>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</si>
  <si>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</si>
  <si>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</si>
  <si>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</si>
  <si>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ICAT3140</t>
  </si>
  <si>
    <t>JOHT3019</t>
  </si>
  <si>
    <t>Project Management</t>
  </si>
  <si>
    <t>TITE3360</t>
  </si>
  <si>
    <t>Management of ICT Function</t>
  </si>
  <si>
    <t>Valinnainen kielten jatkokurssi:</t>
  </si>
  <si>
    <t>Vapaasti valittavat kieliopinnot (toinen vieras kieli tai kielten jatkokurssit):</t>
  </si>
  <si>
    <t>Service Business Development</t>
  </si>
  <si>
    <t>ICAT2130</t>
  </si>
  <si>
    <t>Käyttöjärjestelmät</t>
  </si>
  <si>
    <t>Katso ohjeistus mahdollisista sivuaineista opinto-oppaasta</t>
  </si>
  <si>
    <t>TIETOJÄRJESTELMÄTIETEEN OHJELMA</t>
  </si>
  <si>
    <t>TEKNIIKAN JA INNOVAATIOJOHTAMISEN YKSIKKÖ</t>
  </si>
  <si>
    <t>2018-2019</t>
  </si>
  <si>
    <t>Tieteellinen kirjoittaminen / Academic Writing</t>
  </si>
  <si>
    <t>MATH1240</t>
  </si>
  <si>
    <t>Tietojärjestelmäprojekti</t>
  </si>
  <si>
    <t>TITE3380</t>
  </si>
  <si>
    <t>Käyttäjäkokemus (UX)</t>
  </si>
  <si>
    <t>TITE3370</t>
  </si>
  <si>
    <t>Management of Cyber Security</t>
  </si>
  <si>
    <t>ISAN3050</t>
  </si>
  <si>
    <t>Service Design</t>
  </si>
  <si>
    <t>JOHT3062</t>
  </si>
  <si>
    <r>
      <t xml:space="preserve">ICT-juridiikan sivuainekokonaisuuden opintojakso </t>
    </r>
    <r>
      <rPr>
        <i/>
        <sz val="11"/>
        <color theme="1"/>
        <rFont val="Calibri"/>
        <family val="2"/>
        <scheme val="minor"/>
      </rPr>
      <t>(max yksi opintojakso, 6 - 7 op, hyväksytään osaksi pääaineopintoja, ei voi olla päällekkäinen sivuaineopintojen kanssa).</t>
    </r>
  </si>
  <si>
    <r>
      <t xml:space="preserve">ICAT3 opintojaksoja </t>
    </r>
    <r>
      <rPr>
        <i/>
        <sz val="11"/>
        <color theme="1"/>
        <rFont val="Calibri"/>
        <family val="2"/>
        <scheme val="minor"/>
      </rPr>
      <t>(max 10 op ICAT3xxx eli syventäviä opintojaksoja hyväksytään osaksi pääaineopintoja).</t>
    </r>
  </si>
  <si>
    <r>
      <t xml:space="preserve">ISA3 opintojaksoja </t>
    </r>
    <r>
      <rPr>
        <i/>
        <sz val="11"/>
        <color theme="1"/>
        <rFont val="Calibri"/>
        <family val="2"/>
        <scheme val="minor"/>
      </rPr>
      <t>(max 10 op ISA-kokonaisuuden moduuleista, "Modules in major studies" syventäviä opintojaksoja hyväksytään osaksi pääaineopintoja)</t>
    </r>
  </si>
  <si>
    <t>Sivuaine tai ohjelman johdanto-opinnot</t>
  </si>
  <si>
    <t>10.1.2019/KS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</si>
</sst>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9" fillId="0" borderId="4" xfId="0" applyFont="1" applyBorder="1" applyProtection="1"/>
    <xf numFmtId="0" fontId="9" fillId="0" borderId="12" xfId="0" applyFont="1" applyBorder="1" applyProtection="1"/>
    <xf numFmtId="0" fontId="1" fillId="0" borderId="4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12" fillId="0" borderId="6" xfId="0" applyFont="1" applyBorder="1" applyProtection="1"/>
    <xf numFmtId="0" fontId="12" fillId="0" borderId="12" xfId="0" applyFont="1" applyBorder="1" applyProtection="1"/>
    <xf numFmtId="0" fontId="13" fillId="0" borderId="0" xfId="0" applyFont="1" applyProtection="1"/>
    <xf numFmtId="0" fontId="0" fillId="0" borderId="6" xfId="0" applyFont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2" fillId="0" borderId="10" xfId="0" applyFont="1" applyBorder="1" applyAlignment="1" applyProtection="1">
      <alignment wrapText="1"/>
    </xf>
    <xf numFmtId="16" fontId="0" fillId="0" borderId="0" xfId="0" applyNumberFormat="1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3" fillId="2" borderId="19" xfId="0" applyFont="1" applyFill="1" applyBorder="1"/>
    <xf numFmtId="0" fontId="5" fillId="2" borderId="20" xfId="0" applyFont="1" applyFill="1" applyBorder="1" applyAlignment="1" applyProtection="1">
      <alignment horizontal="right"/>
    </xf>
    <xf numFmtId="0" fontId="1" fillId="2" borderId="21" xfId="0" applyFont="1" applyFill="1" applyBorder="1"/>
    <xf numFmtId="0" fontId="0" fillId="2" borderId="22" xfId="0" applyFill="1" applyBorder="1"/>
    <xf numFmtId="0" fontId="1" fillId="3" borderId="0" xfId="0" applyFont="1" applyFill="1"/>
    <xf numFmtId="0" fontId="0" fillId="3" borderId="0" xfId="0" applyFill="1"/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right"/>
    </xf>
    <xf numFmtId="0" fontId="11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2" fillId="3" borderId="4" xfId="0" applyFont="1" applyFill="1" applyBorder="1" applyProtection="1"/>
    <xf numFmtId="0" fontId="0" fillId="3" borderId="5" xfId="0" applyFont="1" applyFill="1" applyBorder="1" applyProtection="1"/>
    <xf numFmtId="0" fontId="11" fillId="4" borderId="4" xfId="0" applyFont="1" applyFill="1" applyBorder="1" applyProtection="1"/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12" xfId="0" applyFont="1" applyFill="1" applyBorder="1" applyAlignment="1" applyProtection="1">
      <alignment vertical="top"/>
    </xf>
    <xf numFmtId="0" fontId="7" fillId="4" borderId="6" xfId="0" applyFont="1" applyFill="1" applyBorder="1" applyAlignment="1" applyProtection="1">
      <alignment vertical="top" wrapText="1"/>
    </xf>
    <xf numFmtId="0" fontId="11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wrapText="1"/>
    </xf>
    <xf numFmtId="0" fontId="4" fillId="0" borderId="18" xfId="0" applyFont="1" applyBorder="1" applyProtection="1">
      <protection locked="0"/>
    </xf>
    <xf numFmtId="0" fontId="12" fillId="4" borderId="4" xfId="0" applyFont="1" applyFill="1" applyBorder="1" applyProtection="1"/>
    <xf numFmtId="0" fontId="3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horizontal="right"/>
    </xf>
    <xf numFmtId="0" fontId="11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3" fillId="5" borderId="18" xfId="0" applyFont="1" applyFill="1" applyBorder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  <xf numFmtId="0" fontId="16" fillId="0" borderId="0" xfId="0" applyFont="1" applyBorder="1" applyProtection="1"/>
    <xf numFmtId="0" fontId="0" fillId="3" borderId="10" xfId="0" applyFont="1" applyFill="1" applyBorder="1" applyProtection="1"/>
    <xf numFmtId="0" fontId="0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0" borderId="10" xfId="0" applyBorder="1"/>
    <xf numFmtId="0" fontId="13" fillId="5" borderId="10" xfId="0" applyFont="1" applyFill="1" applyBorder="1" applyProtection="1"/>
    <xf numFmtId="0" fontId="13" fillId="5" borderId="25" xfId="0" applyFont="1" applyFill="1" applyBorder="1" applyProtection="1"/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49" fontId="0" fillId="0" borderId="10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workbookViewId="0">
      <selection activeCell="C79" sqref="C79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2.140625" customWidth="1"/>
    <col min="5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79" t="s">
        <v>0</v>
      </c>
      <c r="B1" s="80"/>
      <c r="C1" s="80"/>
      <c r="D1" s="80"/>
      <c r="E1" s="80"/>
      <c r="F1" s="80"/>
      <c r="G1" s="81" t="s">
        <v>120</v>
      </c>
    </row>
    <row r="2" spans="1:7" x14ac:dyDescent="0.25">
      <c r="A2" s="79" t="s">
        <v>104</v>
      </c>
      <c r="B2" s="80"/>
      <c r="C2" s="80"/>
      <c r="D2" s="80"/>
      <c r="E2" s="80"/>
      <c r="F2" s="80"/>
      <c r="G2" s="81" t="s">
        <v>1</v>
      </c>
    </row>
    <row r="3" spans="1:7" x14ac:dyDescent="0.25">
      <c r="A3" s="34"/>
      <c r="B3" s="10"/>
      <c r="C3" s="25" t="s">
        <v>57</v>
      </c>
      <c r="D3" s="49"/>
      <c r="E3" s="10"/>
      <c r="F3" s="80"/>
      <c r="G3" s="82" t="s">
        <v>69</v>
      </c>
    </row>
    <row r="4" spans="1:7" ht="18.75" x14ac:dyDescent="0.3">
      <c r="A4" s="118"/>
      <c r="B4" s="10"/>
      <c r="C4" s="10"/>
      <c r="D4" s="10"/>
      <c r="E4" s="10"/>
      <c r="F4" s="10"/>
      <c r="G4" s="10"/>
    </row>
    <row r="5" spans="1:7" ht="15.75" x14ac:dyDescent="0.25">
      <c r="A5" s="83" t="s">
        <v>62</v>
      </c>
      <c r="B5" s="84"/>
      <c r="C5" s="85" t="s">
        <v>103</v>
      </c>
      <c r="D5" s="86"/>
      <c r="E5" s="87"/>
      <c r="F5" s="87"/>
      <c r="G5" s="88"/>
    </row>
    <row r="6" spans="1:7" x14ac:dyDescent="0.25">
      <c r="A6" s="21"/>
      <c r="B6" s="10"/>
      <c r="C6" s="14"/>
      <c r="D6" s="35"/>
      <c r="E6" s="10"/>
      <c r="F6" s="10"/>
      <c r="G6" s="60"/>
    </row>
    <row r="7" spans="1:7" ht="15.75" x14ac:dyDescent="0.25">
      <c r="A7" s="43" t="s">
        <v>2</v>
      </c>
      <c r="B7" s="50"/>
      <c r="C7" s="44"/>
      <c r="D7" s="44"/>
      <c r="E7" s="45" t="s">
        <v>3</v>
      </c>
      <c r="F7" s="51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89" t="s">
        <v>105</v>
      </c>
      <c r="B9" s="90"/>
      <c r="C9" s="90" t="s">
        <v>4</v>
      </c>
      <c r="D9" s="90" t="s">
        <v>5</v>
      </c>
      <c r="E9" s="90" t="s">
        <v>6</v>
      </c>
      <c r="F9" s="91" t="s">
        <v>7</v>
      </c>
      <c r="G9" s="92" t="s">
        <v>56</v>
      </c>
    </row>
    <row r="10" spans="1:7" ht="18" customHeight="1" x14ac:dyDescent="0.25">
      <c r="A10" s="21"/>
      <c r="B10" s="10"/>
      <c r="C10" s="10"/>
      <c r="D10" s="99" t="s">
        <v>61</v>
      </c>
      <c r="E10" s="99" t="s">
        <v>61</v>
      </c>
      <c r="F10" s="10"/>
      <c r="G10" s="29"/>
    </row>
    <row r="11" spans="1:7" ht="15.75" x14ac:dyDescent="0.25">
      <c r="A11" s="95" t="s">
        <v>46</v>
      </c>
      <c r="B11" s="96"/>
      <c r="C11" s="97" t="s">
        <v>47</v>
      </c>
      <c r="D11" s="116">
        <f>SUM(D12:D20)</f>
        <v>0</v>
      </c>
      <c r="E11" s="116">
        <f>SUM(E12:E20)</f>
        <v>0</v>
      </c>
      <c r="F11" s="96"/>
      <c r="G11" s="98"/>
    </row>
    <row r="12" spans="1:7" x14ac:dyDescent="0.25">
      <c r="A12" s="52"/>
      <c r="B12" s="53"/>
      <c r="C12" s="53"/>
      <c r="D12" s="53"/>
      <c r="E12" s="53"/>
      <c r="F12" s="53"/>
      <c r="G12" s="53"/>
    </row>
    <row r="13" spans="1:7" x14ac:dyDescent="0.25">
      <c r="A13" s="52"/>
      <c r="B13" s="53"/>
      <c r="C13" s="53"/>
      <c r="D13" s="53"/>
      <c r="E13" s="53"/>
      <c r="F13" s="53"/>
      <c r="G13" s="53"/>
    </row>
    <row r="14" spans="1:7" x14ac:dyDescent="0.25">
      <c r="A14" s="52"/>
      <c r="B14" s="53"/>
      <c r="C14" s="53"/>
      <c r="D14" s="53"/>
      <c r="E14" s="53"/>
      <c r="F14" s="53"/>
      <c r="G14" s="53"/>
    </row>
    <row r="15" spans="1:7" x14ac:dyDescent="0.25">
      <c r="A15" s="52"/>
      <c r="B15" s="53"/>
      <c r="C15" s="53"/>
      <c r="D15" s="53"/>
      <c r="E15" s="53"/>
      <c r="F15" s="53"/>
      <c r="G15" s="53"/>
    </row>
    <row r="16" spans="1:7" x14ac:dyDescent="0.25">
      <c r="A16" s="52"/>
      <c r="B16" s="53"/>
      <c r="C16" s="53"/>
      <c r="D16" s="53"/>
      <c r="E16" s="53"/>
      <c r="F16" s="53"/>
      <c r="G16" s="53"/>
    </row>
    <row r="17" spans="1:7" x14ac:dyDescent="0.25">
      <c r="A17" s="52"/>
      <c r="B17" s="53"/>
      <c r="C17" s="53"/>
      <c r="D17" s="53"/>
      <c r="E17" s="53"/>
      <c r="F17" s="53"/>
      <c r="G17" s="53"/>
    </row>
    <row r="18" spans="1:7" x14ac:dyDescent="0.25">
      <c r="A18" s="52"/>
      <c r="B18" s="53"/>
      <c r="C18" s="53"/>
      <c r="D18" s="53"/>
      <c r="E18" s="53"/>
      <c r="F18" s="53"/>
      <c r="G18" s="53"/>
    </row>
    <row r="19" spans="1:7" x14ac:dyDescent="0.25">
      <c r="A19" s="52"/>
      <c r="B19" s="53"/>
      <c r="C19" s="53"/>
      <c r="D19" s="53"/>
      <c r="E19" s="53"/>
      <c r="F19" s="53"/>
      <c r="G19" s="53"/>
    </row>
    <row r="20" spans="1:7" x14ac:dyDescent="0.25">
      <c r="A20" s="52"/>
      <c r="B20" s="53"/>
      <c r="C20" s="53"/>
      <c r="D20" s="53"/>
      <c r="E20" s="53"/>
      <c r="F20" s="53"/>
      <c r="G20" s="53"/>
    </row>
    <row r="21" spans="1:7" x14ac:dyDescent="0.25">
      <c r="A21" s="21"/>
      <c r="B21" s="10"/>
      <c r="C21" s="10"/>
      <c r="D21" s="10"/>
      <c r="E21" s="10"/>
      <c r="F21" s="10"/>
      <c r="G21" s="29"/>
    </row>
    <row r="22" spans="1:7" ht="15.75" x14ac:dyDescent="0.25">
      <c r="A22" s="93" t="s">
        <v>45</v>
      </c>
      <c r="B22" s="80"/>
      <c r="C22" s="80"/>
      <c r="D22" s="80"/>
      <c r="E22" s="80"/>
      <c r="F22" s="80"/>
      <c r="G22" s="94"/>
    </row>
    <row r="23" spans="1:7" x14ac:dyDescent="0.25">
      <c r="A23" s="21"/>
      <c r="B23" s="10"/>
      <c r="C23" s="10"/>
      <c r="D23" s="99" t="s">
        <v>61</v>
      </c>
      <c r="E23" s="99" t="s">
        <v>61</v>
      </c>
      <c r="F23" s="10"/>
      <c r="G23" s="29"/>
    </row>
    <row r="24" spans="1:7" ht="15.75" x14ac:dyDescent="0.25">
      <c r="A24" s="95" t="s">
        <v>15</v>
      </c>
      <c r="B24" s="96"/>
      <c r="C24" s="97" t="s">
        <v>66</v>
      </c>
      <c r="D24" s="116">
        <f>SUM(D25:D27)</f>
        <v>0</v>
      </c>
      <c r="E24" s="116">
        <f>SUM(E25:E27)</f>
        <v>0</v>
      </c>
      <c r="F24" s="96"/>
      <c r="G24" s="98"/>
    </row>
    <row r="25" spans="1:7" x14ac:dyDescent="0.25">
      <c r="A25" s="3" t="s">
        <v>13</v>
      </c>
      <c r="B25" s="3" t="s">
        <v>8</v>
      </c>
      <c r="C25" s="3">
        <v>0</v>
      </c>
      <c r="D25" s="53"/>
      <c r="E25" s="53"/>
      <c r="F25" s="53"/>
      <c r="G25" s="53"/>
    </row>
    <row r="26" spans="1:7" x14ac:dyDescent="0.25">
      <c r="A26" s="38" t="s">
        <v>18</v>
      </c>
      <c r="B26" s="10"/>
      <c r="C26" s="14"/>
      <c r="D26" s="10"/>
      <c r="E26" s="10"/>
      <c r="F26" s="10"/>
      <c r="G26" s="11"/>
    </row>
    <row r="27" spans="1:7" x14ac:dyDescent="0.25">
      <c r="A27" s="6" t="s">
        <v>64</v>
      </c>
      <c r="B27" s="3" t="s">
        <v>65</v>
      </c>
      <c r="C27" s="6">
        <v>1</v>
      </c>
      <c r="D27" s="53"/>
      <c r="E27" s="53"/>
      <c r="F27" s="53"/>
      <c r="G27" s="53"/>
    </row>
    <row r="28" spans="1:7" x14ac:dyDescent="0.25">
      <c r="A28" s="21"/>
      <c r="B28" s="10"/>
      <c r="C28" s="10"/>
      <c r="D28" s="10"/>
      <c r="E28" s="10"/>
      <c r="F28" s="10"/>
      <c r="G28" s="11"/>
    </row>
    <row r="29" spans="1:7" ht="15.75" x14ac:dyDescent="0.25">
      <c r="A29" s="95" t="s">
        <v>16</v>
      </c>
      <c r="B29" s="96"/>
      <c r="C29" s="100">
        <v>13</v>
      </c>
      <c r="D29" s="116">
        <f>D30+D33+D34+D35</f>
        <v>0</v>
      </c>
      <c r="E29" s="116">
        <f>E30+E33+E34+E35</f>
        <v>0</v>
      </c>
      <c r="F29" s="96"/>
      <c r="G29" s="98"/>
    </row>
    <row r="30" spans="1:7" s="12" customFormat="1" x14ac:dyDescent="0.25">
      <c r="A30" s="119"/>
      <c r="B30" s="6" t="s">
        <v>97</v>
      </c>
      <c r="C30" s="6">
        <v>3</v>
      </c>
      <c r="D30" s="128"/>
      <c r="E30" s="129"/>
      <c r="F30" s="129"/>
      <c r="G30" s="130"/>
    </row>
    <row r="31" spans="1:7" s="12" customFormat="1" x14ac:dyDescent="0.25">
      <c r="A31" s="53"/>
      <c r="B31" s="69"/>
      <c r="C31" s="69"/>
      <c r="D31" s="53"/>
      <c r="E31" s="53"/>
      <c r="F31" s="53"/>
      <c r="G31" s="53"/>
    </row>
    <row r="32" spans="1:7" s="12" customFormat="1" ht="30" customHeight="1" x14ac:dyDescent="0.25">
      <c r="A32" s="119"/>
      <c r="B32" s="63" t="s">
        <v>98</v>
      </c>
      <c r="C32" s="6">
        <v>5</v>
      </c>
      <c r="D32" s="120"/>
      <c r="E32" s="121"/>
      <c r="F32" s="121"/>
      <c r="G32" s="121"/>
    </row>
    <row r="33" spans="1:7" s="12" customFormat="1" ht="15" customHeight="1" x14ac:dyDescent="0.25">
      <c r="A33" s="53"/>
      <c r="B33" s="68"/>
      <c r="C33" s="69"/>
      <c r="D33" s="53"/>
      <c r="E33" s="53"/>
      <c r="F33" s="53"/>
      <c r="G33" s="53"/>
    </row>
    <row r="34" spans="1:7" s="12" customFormat="1" ht="13.5" customHeight="1" x14ac:dyDescent="0.25">
      <c r="A34" s="53"/>
      <c r="B34" s="68"/>
      <c r="C34" s="69"/>
      <c r="D34" s="53"/>
      <c r="E34" s="53"/>
      <c r="F34" s="53"/>
      <c r="G34" s="53"/>
    </row>
    <row r="35" spans="1:7" s="12" customFormat="1" x14ac:dyDescent="0.25">
      <c r="A35" s="6" t="s">
        <v>43</v>
      </c>
      <c r="B35" s="6" t="s">
        <v>106</v>
      </c>
      <c r="C35" s="6">
        <v>5</v>
      </c>
      <c r="D35" s="53"/>
      <c r="E35" s="53"/>
      <c r="F35" s="53"/>
      <c r="G35" s="53"/>
    </row>
    <row r="36" spans="1:7" s="12" customFormat="1" x14ac:dyDescent="0.25">
      <c r="A36" s="37"/>
      <c r="B36" s="10"/>
      <c r="C36" s="14"/>
      <c r="D36" s="10"/>
      <c r="E36" s="10"/>
      <c r="F36" s="10"/>
      <c r="G36" s="11"/>
    </row>
    <row r="37" spans="1:7" s="12" customFormat="1" ht="15.75" x14ac:dyDescent="0.25">
      <c r="A37" s="95" t="s">
        <v>17</v>
      </c>
      <c r="B37" s="96"/>
      <c r="C37" s="100">
        <v>15</v>
      </c>
      <c r="D37" s="116">
        <f>SUM(D39:D53)</f>
        <v>0</v>
      </c>
      <c r="E37" s="116">
        <f>SUM(E39:E53)</f>
        <v>0</v>
      </c>
      <c r="F37" s="96"/>
      <c r="G37" s="98"/>
    </row>
    <row r="38" spans="1:7" x14ac:dyDescent="0.25">
      <c r="A38" s="38" t="s">
        <v>12</v>
      </c>
      <c r="B38" s="10"/>
      <c r="C38" s="36"/>
      <c r="D38" s="10"/>
      <c r="E38" s="10"/>
      <c r="F38" s="10"/>
      <c r="G38" s="28"/>
    </row>
    <row r="39" spans="1:7" ht="15.6" customHeight="1" x14ac:dyDescent="0.25">
      <c r="A39" s="4" t="s">
        <v>67</v>
      </c>
      <c r="B39" s="5" t="s">
        <v>68</v>
      </c>
      <c r="C39" s="5">
        <v>5</v>
      </c>
      <c r="D39" s="54"/>
      <c r="E39" s="54"/>
      <c r="F39" s="54"/>
      <c r="G39" s="54"/>
    </row>
    <row r="40" spans="1:7" s="2" customFormat="1" x14ac:dyDescent="0.25">
      <c r="A40" s="38" t="s">
        <v>18</v>
      </c>
      <c r="B40" s="10"/>
      <c r="C40" s="14"/>
      <c r="D40" s="10"/>
      <c r="E40" s="10"/>
      <c r="F40" s="10"/>
      <c r="G40" s="11"/>
    </row>
    <row r="41" spans="1:7" x14ac:dyDescent="0.25">
      <c r="A41" s="15" t="s">
        <v>19</v>
      </c>
      <c r="B41" s="16" t="s">
        <v>20</v>
      </c>
      <c r="C41" s="15">
        <v>5</v>
      </c>
      <c r="D41" s="55"/>
      <c r="E41" s="55"/>
      <c r="F41" s="55"/>
      <c r="G41" s="55"/>
    </row>
    <row r="42" spans="1:7" s="2" customFormat="1" x14ac:dyDescent="0.25">
      <c r="A42" s="17"/>
      <c r="B42" s="18"/>
      <c r="C42" s="19"/>
      <c r="D42" s="18"/>
      <c r="E42" s="18"/>
      <c r="F42" s="18"/>
      <c r="G42" s="27"/>
    </row>
    <row r="43" spans="1:7" s="2" customFormat="1" x14ac:dyDescent="0.25">
      <c r="A43" s="38" t="s">
        <v>21</v>
      </c>
      <c r="B43" s="10"/>
      <c r="C43" s="14"/>
      <c r="D43" s="10"/>
      <c r="E43" s="10"/>
      <c r="F43" s="10"/>
      <c r="G43" s="11"/>
    </row>
    <row r="44" spans="1:7" s="2" customFormat="1" x14ac:dyDescent="0.25">
      <c r="A44" s="39" t="s">
        <v>22</v>
      </c>
      <c r="B44" s="10"/>
      <c r="C44" s="14"/>
      <c r="D44" s="10"/>
      <c r="E44" s="10"/>
      <c r="F44" s="10"/>
      <c r="G44" s="28"/>
    </row>
    <row r="45" spans="1:7" x14ac:dyDescent="0.25">
      <c r="A45" s="6" t="s">
        <v>70</v>
      </c>
      <c r="B45" s="3" t="s">
        <v>71</v>
      </c>
      <c r="C45" s="6">
        <v>2</v>
      </c>
      <c r="D45" s="53"/>
      <c r="E45" s="53"/>
      <c r="F45" s="53"/>
      <c r="G45" s="53"/>
    </row>
    <row r="46" spans="1:7" x14ac:dyDescent="0.25">
      <c r="A46" s="6" t="s">
        <v>107</v>
      </c>
      <c r="B46" s="3" t="s">
        <v>72</v>
      </c>
      <c r="C46" s="6">
        <v>3</v>
      </c>
      <c r="D46" s="53"/>
      <c r="E46" s="53"/>
      <c r="F46" s="56"/>
      <c r="G46" s="56"/>
    </row>
    <row r="47" spans="1:7" ht="15.6" customHeight="1" x14ac:dyDescent="0.25">
      <c r="A47" s="4" t="s">
        <v>23</v>
      </c>
      <c r="B47" s="5" t="s">
        <v>24</v>
      </c>
      <c r="C47" s="5">
        <v>5</v>
      </c>
      <c r="D47" s="54"/>
      <c r="E47" s="54"/>
      <c r="F47" s="54"/>
      <c r="G47" s="54"/>
    </row>
    <row r="48" spans="1:7" x14ac:dyDescent="0.25">
      <c r="A48" s="3" t="s">
        <v>25</v>
      </c>
      <c r="B48" s="3" t="s">
        <v>27</v>
      </c>
      <c r="C48" s="3">
        <v>5</v>
      </c>
      <c r="D48" s="53"/>
      <c r="E48" s="53"/>
      <c r="F48" s="53"/>
      <c r="G48" s="53"/>
    </row>
    <row r="49" spans="1:7" x14ac:dyDescent="0.25">
      <c r="A49" s="3" t="s">
        <v>26</v>
      </c>
      <c r="B49" s="3" t="s">
        <v>28</v>
      </c>
      <c r="C49" s="3">
        <v>5</v>
      </c>
      <c r="D49" s="53"/>
      <c r="E49" s="53"/>
      <c r="F49" s="53"/>
      <c r="G49" s="53"/>
    </row>
    <row r="50" spans="1:7" x14ac:dyDescent="0.25">
      <c r="A50" s="3" t="s">
        <v>29</v>
      </c>
      <c r="B50" s="3" t="s">
        <v>48</v>
      </c>
      <c r="C50" s="3">
        <v>5</v>
      </c>
      <c r="D50" s="53"/>
      <c r="E50" s="53"/>
      <c r="F50" s="53"/>
      <c r="G50" s="53"/>
    </row>
    <row r="51" spans="1:7" x14ac:dyDescent="0.25">
      <c r="A51" s="16" t="s">
        <v>30</v>
      </c>
      <c r="B51" s="16" t="s">
        <v>31</v>
      </c>
      <c r="C51" s="16">
        <v>5</v>
      </c>
      <c r="D51" s="55"/>
      <c r="E51" s="55"/>
      <c r="F51" s="55"/>
      <c r="G51" s="55"/>
    </row>
    <row r="52" spans="1:7" x14ac:dyDescent="0.25">
      <c r="A52" s="30" t="s">
        <v>49</v>
      </c>
      <c r="B52" s="31"/>
      <c r="C52" s="31"/>
      <c r="D52" s="31"/>
      <c r="E52" s="31"/>
      <c r="F52" s="31"/>
      <c r="G52" s="32"/>
    </row>
    <row r="53" spans="1:7" x14ac:dyDescent="0.25">
      <c r="A53" s="3" t="s">
        <v>32</v>
      </c>
      <c r="B53" s="3" t="s">
        <v>33</v>
      </c>
      <c r="C53" s="3">
        <v>5</v>
      </c>
      <c r="D53" s="53"/>
      <c r="E53" s="53"/>
      <c r="F53" s="53"/>
      <c r="G53" s="53"/>
    </row>
    <row r="54" spans="1:7" s="9" customFormat="1" x14ac:dyDescent="0.25">
      <c r="A54" s="40"/>
      <c r="B54" s="7"/>
      <c r="C54" s="41"/>
      <c r="D54" s="7"/>
      <c r="E54" s="7"/>
      <c r="F54" s="7"/>
      <c r="G54" s="8"/>
    </row>
    <row r="55" spans="1:7" ht="15.75" x14ac:dyDescent="0.25">
      <c r="A55" s="95" t="s">
        <v>34</v>
      </c>
      <c r="B55" s="96"/>
      <c r="C55" s="100">
        <v>30</v>
      </c>
      <c r="D55" s="116">
        <f>SUM(D57:D85)</f>
        <v>0</v>
      </c>
      <c r="E55" s="116">
        <f>SUM(E57:E85)</f>
        <v>0</v>
      </c>
      <c r="F55" s="96"/>
      <c r="G55" s="98"/>
    </row>
    <row r="56" spans="1:7" x14ac:dyDescent="0.25">
      <c r="A56" s="40" t="s">
        <v>35</v>
      </c>
      <c r="B56" s="10"/>
      <c r="C56" s="10"/>
      <c r="D56" s="10"/>
      <c r="E56" s="10"/>
      <c r="F56" s="10"/>
      <c r="G56" s="11"/>
    </row>
    <row r="57" spans="1:7" x14ac:dyDescent="0.25">
      <c r="A57" s="3" t="s">
        <v>93</v>
      </c>
      <c r="B57" s="3" t="s">
        <v>94</v>
      </c>
      <c r="C57" s="3">
        <v>5</v>
      </c>
      <c r="D57" s="53"/>
      <c r="E57" s="53"/>
      <c r="F57" s="53"/>
      <c r="G57" s="53"/>
    </row>
    <row r="58" spans="1:7" x14ac:dyDescent="0.25">
      <c r="A58" s="16" t="s">
        <v>95</v>
      </c>
      <c r="B58" s="16" t="s">
        <v>108</v>
      </c>
      <c r="C58" s="16">
        <v>5</v>
      </c>
      <c r="D58" s="55"/>
      <c r="E58" s="55"/>
      <c r="F58" s="55"/>
      <c r="G58" s="55"/>
    </row>
    <row r="59" spans="1:7" s="2" customFormat="1" x14ac:dyDescent="0.25">
      <c r="A59" s="22"/>
      <c r="B59" s="18"/>
      <c r="C59" s="18"/>
      <c r="D59" s="18"/>
      <c r="E59" s="18"/>
      <c r="F59" s="18"/>
      <c r="G59" s="27"/>
    </row>
    <row r="60" spans="1:7" s="2" customFormat="1" x14ac:dyDescent="0.25">
      <c r="A60" s="40" t="s">
        <v>73</v>
      </c>
      <c r="B60" s="10"/>
      <c r="C60" s="10"/>
      <c r="D60" s="10"/>
      <c r="E60" s="10"/>
      <c r="F60" s="10"/>
      <c r="G60" s="11"/>
    </row>
    <row r="61" spans="1:7" s="2" customFormat="1" x14ac:dyDescent="0.25">
      <c r="A61" s="40"/>
      <c r="B61" s="10"/>
      <c r="C61" s="10"/>
      <c r="D61" s="10"/>
      <c r="E61" s="10"/>
      <c r="F61" s="10"/>
      <c r="G61" s="11"/>
    </row>
    <row r="62" spans="1:7" s="2" customFormat="1" ht="15.75" x14ac:dyDescent="0.25">
      <c r="A62" s="47" t="s">
        <v>77</v>
      </c>
      <c r="B62" s="20"/>
      <c r="C62" s="46"/>
      <c r="D62" s="20"/>
      <c r="E62" s="20"/>
      <c r="F62" s="20"/>
      <c r="G62" s="28"/>
    </row>
    <row r="63" spans="1:7" s="2" customFormat="1" x14ac:dyDescent="0.25">
      <c r="A63" s="5" t="s">
        <v>38</v>
      </c>
      <c r="B63" s="4" t="s">
        <v>39</v>
      </c>
      <c r="C63" s="5">
        <v>5</v>
      </c>
      <c r="D63" s="53"/>
      <c r="E63" s="53"/>
      <c r="F63" s="53"/>
      <c r="G63" s="53"/>
    </row>
    <row r="64" spans="1:7" s="2" customFormat="1" x14ac:dyDescent="0.25">
      <c r="A64" s="5" t="s">
        <v>109</v>
      </c>
      <c r="B64" s="4" t="s">
        <v>110</v>
      </c>
      <c r="C64" s="5">
        <v>5</v>
      </c>
      <c r="D64" s="53"/>
      <c r="E64" s="53"/>
      <c r="F64" s="53"/>
      <c r="G64" s="53"/>
    </row>
    <row r="65" spans="1:7" s="2" customFormat="1" x14ac:dyDescent="0.25">
      <c r="A65" s="5" t="s">
        <v>92</v>
      </c>
      <c r="B65" s="4" t="s">
        <v>37</v>
      </c>
      <c r="C65" s="5">
        <v>5</v>
      </c>
      <c r="D65" s="53"/>
      <c r="E65" s="53"/>
      <c r="F65" s="53"/>
      <c r="G65" s="53"/>
    </row>
    <row r="66" spans="1:7" x14ac:dyDescent="0.25">
      <c r="A66" s="13" t="s">
        <v>36</v>
      </c>
      <c r="B66" s="13" t="s">
        <v>96</v>
      </c>
      <c r="C66" s="13">
        <v>5</v>
      </c>
      <c r="D66" s="57"/>
      <c r="E66" s="57"/>
      <c r="F66" s="57"/>
      <c r="G66" s="57"/>
    </row>
    <row r="67" spans="1:7" x14ac:dyDescent="0.25">
      <c r="A67" s="5" t="s">
        <v>111</v>
      </c>
      <c r="B67" s="4" t="s">
        <v>112</v>
      </c>
      <c r="C67" s="5">
        <v>5</v>
      </c>
      <c r="D67" s="53"/>
      <c r="E67" s="53"/>
      <c r="F67" s="53"/>
      <c r="G67" s="53"/>
    </row>
    <row r="68" spans="1:7" x14ac:dyDescent="0.25">
      <c r="A68" s="5" t="s">
        <v>113</v>
      </c>
      <c r="B68" s="4" t="s">
        <v>114</v>
      </c>
      <c r="C68" s="5">
        <v>5</v>
      </c>
      <c r="D68" s="53"/>
      <c r="E68" s="53"/>
      <c r="F68" s="53"/>
      <c r="G68" s="53"/>
    </row>
    <row r="69" spans="1:7" x14ac:dyDescent="0.25">
      <c r="A69" s="3" t="s">
        <v>74</v>
      </c>
      <c r="B69" s="3" t="s">
        <v>75</v>
      </c>
      <c r="C69" s="3">
        <v>5</v>
      </c>
      <c r="D69" s="53"/>
      <c r="E69" s="53"/>
      <c r="F69" s="53"/>
      <c r="G69" s="53"/>
    </row>
    <row r="70" spans="1:7" x14ac:dyDescent="0.25">
      <c r="A70" s="21"/>
      <c r="B70" s="10"/>
      <c r="C70" s="10"/>
      <c r="D70" s="10"/>
      <c r="E70" s="10"/>
      <c r="F70" s="10"/>
      <c r="G70" s="11"/>
    </row>
    <row r="71" spans="1:7" s="2" customFormat="1" ht="15.75" x14ac:dyDescent="0.25">
      <c r="A71" s="47" t="s">
        <v>76</v>
      </c>
      <c r="B71" s="20"/>
      <c r="C71" s="46"/>
      <c r="D71" s="20"/>
      <c r="E71" s="20"/>
      <c r="F71" s="20"/>
      <c r="G71" s="28"/>
    </row>
    <row r="72" spans="1:7" x14ac:dyDescent="0.25">
      <c r="A72" s="21" t="s">
        <v>116</v>
      </c>
      <c r="B72" s="10"/>
      <c r="C72" s="64"/>
      <c r="D72" s="61"/>
      <c r="E72" s="61"/>
      <c r="F72" s="61"/>
      <c r="G72" s="62"/>
    </row>
    <row r="73" spans="1:7" x14ac:dyDescent="0.25">
      <c r="A73" s="53"/>
      <c r="B73" s="53"/>
      <c r="C73" s="140"/>
      <c r="D73" s="53"/>
      <c r="E73" s="53"/>
      <c r="F73" s="53"/>
      <c r="G73" s="53"/>
    </row>
    <row r="74" spans="1:7" x14ac:dyDescent="0.25">
      <c r="A74" s="53"/>
      <c r="B74" s="53"/>
      <c r="C74" s="140"/>
      <c r="D74" s="53"/>
      <c r="E74" s="53"/>
      <c r="F74" s="53"/>
      <c r="G74" s="53"/>
    </row>
    <row r="75" spans="1:7" x14ac:dyDescent="0.25">
      <c r="A75" s="21" t="s">
        <v>117</v>
      </c>
      <c r="B75" s="10"/>
      <c r="C75" s="64"/>
      <c r="D75" s="61"/>
      <c r="E75" s="61"/>
      <c r="F75" s="61"/>
      <c r="G75" s="62"/>
    </row>
    <row r="76" spans="1:7" x14ac:dyDescent="0.25">
      <c r="A76" s="53"/>
      <c r="B76" s="53"/>
      <c r="C76" s="140"/>
      <c r="D76" s="53"/>
      <c r="E76" s="53"/>
      <c r="F76" s="53"/>
      <c r="G76" s="53"/>
    </row>
    <row r="77" spans="1:7" x14ac:dyDescent="0.25">
      <c r="A77" s="77"/>
      <c r="B77" s="77"/>
      <c r="C77" s="77"/>
      <c r="D77" s="77"/>
      <c r="E77" s="77"/>
      <c r="F77" s="77"/>
      <c r="G77" s="77"/>
    </row>
    <row r="78" spans="1:7" x14ac:dyDescent="0.25">
      <c r="A78" s="3" t="s">
        <v>118</v>
      </c>
      <c r="B78" s="122"/>
      <c r="C78" s="122"/>
      <c r="D78" s="122"/>
      <c r="E78" s="122"/>
      <c r="F78" s="122"/>
      <c r="G78" s="122"/>
    </row>
    <row r="79" spans="1:7" x14ac:dyDescent="0.25">
      <c r="A79" s="77"/>
      <c r="B79" s="77"/>
      <c r="C79" s="77"/>
      <c r="D79" s="77"/>
      <c r="E79" s="77"/>
      <c r="F79" s="77"/>
      <c r="G79" s="77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13" t="s">
        <v>78</v>
      </c>
      <c r="B81" s="13" t="s">
        <v>79</v>
      </c>
      <c r="C81" s="13">
        <v>5</v>
      </c>
      <c r="D81" s="53"/>
      <c r="E81" s="53"/>
      <c r="F81" s="53"/>
      <c r="G81" s="53"/>
    </row>
    <row r="82" spans="1:7" x14ac:dyDescent="0.25">
      <c r="A82" s="3" t="s">
        <v>80</v>
      </c>
      <c r="B82" s="3" t="s">
        <v>81</v>
      </c>
      <c r="C82" s="3">
        <v>6</v>
      </c>
      <c r="D82" s="53"/>
      <c r="E82" s="53"/>
      <c r="F82" s="53"/>
      <c r="G82" s="53"/>
    </row>
    <row r="83" spans="1:7" x14ac:dyDescent="0.25">
      <c r="A83" s="3" t="s">
        <v>100</v>
      </c>
      <c r="B83" s="3" t="s">
        <v>101</v>
      </c>
      <c r="C83" s="3">
        <v>5</v>
      </c>
      <c r="D83" s="53"/>
      <c r="E83" s="53"/>
      <c r="F83" s="53"/>
      <c r="G83" s="53"/>
    </row>
    <row r="84" spans="1:7" x14ac:dyDescent="0.25">
      <c r="A84" s="3" t="s">
        <v>115</v>
      </c>
      <c r="B84" s="3" t="s">
        <v>99</v>
      </c>
      <c r="C84" s="3">
        <v>5</v>
      </c>
      <c r="D84" s="53"/>
      <c r="E84" s="53"/>
      <c r="F84" s="53"/>
      <c r="G84" s="53"/>
    </row>
    <row r="85" spans="1:7" x14ac:dyDescent="0.25">
      <c r="A85" s="3" t="s">
        <v>83</v>
      </c>
      <c r="B85" s="3" t="s">
        <v>84</v>
      </c>
      <c r="C85" s="65" t="s">
        <v>85</v>
      </c>
      <c r="D85" s="53"/>
      <c r="E85" s="53"/>
      <c r="F85" s="53"/>
      <c r="G85" s="53"/>
    </row>
    <row r="86" spans="1:7" x14ac:dyDescent="0.25">
      <c r="A86" s="21"/>
      <c r="B86" s="10"/>
      <c r="C86" s="10"/>
      <c r="D86" s="61"/>
      <c r="E86" s="61"/>
      <c r="F86" s="61"/>
      <c r="G86" s="62"/>
    </row>
    <row r="87" spans="1:7" ht="15.75" x14ac:dyDescent="0.25">
      <c r="A87" s="101" t="s">
        <v>40</v>
      </c>
      <c r="B87" s="102"/>
      <c r="C87" s="103">
        <v>30</v>
      </c>
      <c r="D87" s="117">
        <f>SUM(D89:D92)</f>
        <v>0</v>
      </c>
      <c r="E87" s="117">
        <f>SUM(E89:E92)</f>
        <v>0</v>
      </c>
      <c r="F87" s="104"/>
      <c r="G87" s="105"/>
    </row>
    <row r="88" spans="1:7" s="12" customFormat="1" x14ac:dyDescent="0.25">
      <c r="A88" s="23" t="s">
        <v>50</v>
      </c>
      <c r="B88" s="24" t="s">
        <v>51</v>
      </c>
      <c r="C88" s="24">
        <v>30</v>
      </c>
      <c r="D88" s="137"/>
      <c r="E88" s="138"/>
      <c r="F88" s="138"/>
      <c r="G88" s="139"/>
    </row>
    <row r="89" spans="1:7" x14ac:dyDescent="0.25">
      <c r="A89" s="13" t="s">
        <v>52</v>
      </c>
      <c r="B89" s="13" t="s">
        <v>53</v>
      </c>
      <c r="C89" s="13">
        <v>10</v>
      </c>
      <c r="D89" s="57"/>
      <c r="E89" s="57"/>
      <c r="F89" s="57"/>
      <c r="G89" s="57"/>
    </row>
    <row r="90" spans="1:7" x14ac:dyDescent="0.25">
      <c r="A90" s="3" t="s">
        <v>54</v>
      </c>
      <c r="B90" s="3" t="s">
        <v>41</v>
      </c>
      <c r="C90" s="3">
        <v>20</v>
      </c>
      <c r="D90" s="53"/>
      <c r="E90" s="53"/>
      <c r="F90" s="57"/>
      <c r="G90" s="57"/>
    </row>
    <row r="91" spans="1:7" x14ac:dyDescent="0.25">
      <c r="A91" s="16" t="s">
        <v>55</v>
      </c>
      <c r="B91" s="16" t="s">
        <v>42</v>
      </c>
      <c r="C91" s="16">
        <v>0</v>
      </c>
      <c r="D91" s="55"/>
      <c r="E91" s="55"/>
      <c r="F91" s="53"/>
      <c r="G91" s="57"/>
    </row>
    <row r="92" spans="1:7" x14ac:dyDescent="0.25">
      <c r="A92" s="16" t="s">
        <v>14</v>
      </c>
      <c r="B92" s="16" t="s">
        <v>9</v>
      </c>
      <c r="C92" s="16">
        <v>0</v>
      </c>
      <c r="D92" s="55"/>
      <c r="E92" s="55"/>
      <c r="F92" s="53"/>
      <c r="G92" s="57"/>
    </row>
    <row r="93" spans="1:7" x14ac:dyDescent="0.25">
      <c r="A93" s="22"/>
      <c r="B93" s="18"/>
      <c r="C93" s="18"/>
      <c r="D93" s="18"/>
      <c r="E93" s="18"/>
      <c r="F93" s="18"/>
      <c r="G93" s="27"/>
    </row>
    <row r="94" spans="1:7" ht="15.75" x14ac:dyDescent="0.25">
      <c r="A94" s="95" t="s">
        <v>119</v>
      </c>
      <c r="B94" s="96"/>
      <c r="C94" s="100">
        <v>25</v>
      </c>
      <c r="D94" s="116">
        <f>SUM(D97:D105)</f>
        <v>0</v>
      </c>
      <c r="E94" s="116">
        <f>SUM(E97:E105)</f>
        <v>0</v>
      </c>
      <c r="F94" s="96"/>
      <c r="G94" s="98"/>
    </row>
    <row r="95" spans="1:7" ht="15.75" thickBot="1" x14ac:dyDescent="0.3">
      <c r="A95" s="1" t="s">
        <v>102</v>
      </c>
      <c r="B95" s="10"/>
      <c r="C95" s="10"/>
      <c r="D95" s="10"/>
      <c r="E95" s="10"/>
      <c r="F95" s="10"/>
      <c r="G95" s="11"/>
    </row>
    <row r="96" spans="1:7" ht="31.5" customHeight="1" thickBot="1" x14ac:dyDescent="0.3">
      <c r="A96" s="106" t="s">
        <v>63</v>
      </c>
      <c r="B96" s="107"/>
      <c r="C96" s="10"/>
      <c r="D96" s="10"/>
      <c r="E96" s="10"/>
      <c r="F96" s="10"/>
      <c r="G96" s="11"/>
    </row>
    <row r="97" spans="1:7" x14ac:dyDescent="0.25">
      <c r="A97" s="52"/>
      <c r="B97" s="57"/>
      <c r="C97" s="53"/>
      <c r="D97" s="53"/>
      <c r="E97" s="53"/>
      <c r="F97" s="53"/>
      <c r="G97" s="53"/>
    </row>
    <row r="98" spans="1:7" x14ac:dyDescent="0.25">
      <c r="A98" s="52"/>
      <c r="B98" s="53"/>
      <c r="C98" s="53"/>
      <c r="D98" s="53"/>
      <c r="E98" s="53"/>
      <c r="F98" s="53"/>
      <c r="G98" s="53"/>
    </row>
    <row r="99" spans="1:7" x14ac:dyDescent="0.25">
      <c r="A99" s="52"/>
      <c r="B99" s="53"/>
      <c r="C99" s="53"/>
      <c r="D99" s="53"/>
      <c r="E99" s="53"/>
      <c r="F99" s="53"/>
      <c r="G99" s="53"/>
    </row>
    <row r="100" spans="1:7" x14ac:dyDescent="0.25">
      <c r="A100" s="52"/>
      <c r="B100" s="53"/>
      <c r="C100" s="53"/>
      <c r="D100" s="53"/>
      <c r="E100" s="53"/>
      <c r="F100" s="53"/>
      <c r="G100" s="53"/>
    </row>
    <row r="101" spans="1:7" x14ac:dyDescent="0.25">
      <c r="A101" s="52"/>
      <c r="B101" s="53"/>
      <c r="C101" s="53"/>
      <c r="D101" s="53"/>
      <c r="E101" s="53"/>
      <c r="F101" s="53"/>
      <c r="G101" s="53"/>
    </row>
    <row r="102" spans="1:7" x14ac:dyDescent="0.25">
      <c r="A102" s="52"/>
      <c r="B102" s="53"/>
      <c r="C102" s="53"/>
      <c r="D102" s="53"/>
      <c r="E102" s="53"/>
      <c r="F102" s="53"/>
      <c r="G102" s="53"/>
    </row>
    <row r="103" spans="1:7" x14ac:dyDescent="0.25">
      <c r="A103" s="52"/>
      <c r="B103" s="53"/>
      <c r="C103" s="53"/>
      <c r="D103" s="53"/>
      <c r="E103" s="53"/>
      <c r="F103" s="53"/>
      <c r="G103" s="53"/>
    </row>
    <row r="104" spans="1:7" x14ac:dyDescent="0.25">
      <c r="A104" s="52"/>
      <c r="B104" s="53"/>
      <c r="C104" s="53"/>
      <c r="D104" s="53"/>
      <c r="E104" s="53"/>
      <c r="F104" s="53"/>
      <c r="G104" s="53"/>
    </row>
    <row r="105" spans="1:7" x14ac:dyDescent="0.25">
      <c r="A105" s="52"/>
      <c r="B105" s="53"/>
      <c r="C105" s="53"/>
      <c r="D105" s="53"/>
      <c r="E105" s="53"/>
      <c r="F105" s="53"/>
      <c r="G105" s="53"/>
    </row>
    <row r="106" spans="1:7" x14ac:dyDescent="0.25">
      <c r="A106" s="1"/>
      <c r="B106" s="10"/>
      <c r="C106" s="10"/>
      <c r="D106" s="10"/>
      <c r="E106" s="10"/>
      <c r="F106" s="10"/>
      <c r="G106" s="11"/>
    </row>
    <row r="107" spans="1:7" ht="15.75" x14ac:dyDescent="0.25">
      <c r="A107" s="108" t="s">
        <v>10</v>
      </c>
      <c r="B107" s="109"/>
      <c r="C107" s="110" t="s">
        <v>82</v>
      </c>
      <c r="D107" s="116">
        <f>SUM(D109:D116)</f>
        <v>0</v>
      </c>
      <c r="E107" s="116">
        <f>SUM(E109:E116)</f>
        <v>0</v>
      </c>
      <c r="F107" s="96"/>
      <c r="G107" s="98"/>
    </row>
    <row r="108" spans="1:7" x14ac:dyDescent="0.25">
      <c r="A108" s="1" t="s">
        <v>44</v>
      </c>
      <c r="B108" s="42"/>
      <c r="C108" s="42"/>
      <c r="D108" s="10"/>
      <c r="E108" s="10"/>
      <c r="F108" s="10"/>
      <c r="G108" s="11"/>
    </row>
    <row r="109" spans="1:7" x14ac:dyDescent="0.25">
      <c r="A109" s="58"/>
      <c r="B109" s="59"/>
      <c r="C109" s="59"/>
      <c r="D109" s="53"/>
      <c r="E109" s="53"/>
      <c r="F109" s="53"/>
      <c r="G109" s="53"/>
    </row>
    <row r="110" spans="1:7" x14ac:dyDescent="0.25">
      <c r="A110" s="58"/>
      <c r="B110" s="59"/>
      <c r="C110" s="59"/>
      <c r="D110" s="53"/>
      <c r="E110" s="53"/>
      <c r="F110" s="53"/>
      <c r="G110" s="53"/>
    </row>
    <row r="111" spans="1:7" x14ac:dyDescent="0.25">
      <c r="A111" s="58"/>
      <c r="B111" s="59"/>
      <c r="C111" s="59"/>
      <c r="D111" s="53"/>
      <c r="E111" s="53"/>
      <c r="F111" s="53"/>
      <c r="G111" s="53"/>
    </row>
    <row r="112" spans="1:7" x14ac:dyDescent="0.25">
      <c r="A112" s="58"/>
      <c r="B112" s="59"/>
      <c r="C112" s="59"/>
      <c r="D112" s="53"/>
      <c r="E112" s="53"/>
      <c r="F112" s="53"/>
      <c r="G112" s="53"/>
    </row>
    <row r="113" spans="1:7" x14ac:dyDescent="0.25">
      <c r="A113" s="58"/>
      <c r="B113" s="59"/>
      <c r="C113" s="59"/>
      <c r="D113" s="53"/>
      <c r="E113" s="53"/>
      <c r="F113" s="53"/>
      <c r="G113" s="53"/>
    </row>
    <row r="114" spans="1:7" x14ac:dyDescent="0.25">
      <c r="A114" s="58"/>
      <c r="B114" s="59"/>
      <c r="C114" s="59"/>
      <c r="D114" s="53"/>
      <c r="E114" s="53"/>
      <c r="F114" s="53"/>
      <c r="G114" s="53"/>
    </row>
    <row r="115" spans="1:7" x14ac:dyDescent="0.25">
      <c r="A115" s="58"/>
      <c r="B115" s="59"/>
      <c r="C115" s="59"/>
      <c r="D115" s="53"/>
      <c r="E115" s="53"/>
      <c r="F115" s="53"/>
      <c r="G115" s="53"/>
    </row>
    <row r="116" spans="1:7" x14ac:dyDescent="0.25">
      <c r="A116" s="58"/>
      <c r="B116" s="59"/>
      <c r="C116" s="59"/>
      <c r="D116" s="53"/>
      <c r="E116" s="53"/>
      <c r="F116" s="53"/>
      <c r="G116" s="53"/>
    </row>
    <row r="117" spans="1:7" x14ac:dyDescent="0.25">
      <c r="A117" s="21"/>
      <c r="B117" s="10"/>
      <c r="C117" s="10"/>
      <c r="D117" s="10"/>
      <c r="E117" s="10"/>
      <c r="F117" s="10"/>
      <c r="G117" s="11"/>
    </row>
    <row r="118" spans="1:7" ht="16.5" thickBot="1" x14ac:dyDescent="0.3">
      <c r="A118" s="111" t="s">
        <v>11</v>
      </c>
      <c r="B118" s="112"/>
      <c r="C118" s="111">
        <v>120</v>
      </c>
      <c r="D118" s="113">
        <f>D24+D29+D37+D55+D87+D94+D107</f>
        <v>0</v>
      </c>
      <c r="E118" s="115">
        <f>E24+E29+E37+E55+E87+E94+E107</f>
        <v>0</v>
      </c>
      <c r="F118" s="112"/>
      <c r="G118" s="112"/>
    </row>
    <row r="119" spans="1:7" ht="16.5" thickBot="1" x14ac:dyDescent="0.3">
      <c r="A119" s="33"/>
      <c r="B119" s="33"/>
      <c r="C119" s="26" t="s">
        <v>58</v>
      </c>
      <c r="D119" s="114">
        <f>SUM(D118:E118)</f>
        <v>0</v>
      </c>
      <c r="E119" s="48"/>
      <c r="F119" s="33"/>
      <c r="G119" s="33"/>
    </row>
    <row r="120" spans="1:7" ht="16.5" thickBot="1" x14ac:dyDescent="0.3">
      <c r="A120" s="33"/>
      <c r="B120" s="33"/>
      <c r="C120" s="26" t="s">
        <v>59</v>
      </c>
      <c r="D120" s="124">
        <f>D118+D11</f>
        <v>0</v>
      </c>
      <c r="E120" s="123">
        <f>E118+E11</f>
        <v>0</v>
      </c>
      <c r="F120" s="33"/>
      <c r="G120" s="33"/>
    </row>
    <row r="121" spans="1:7" ht="16.5" thickBot="1" x14ac:dyDescent="0.3">
      <c r="A121" s="33"/>
      <c r="B121" s="33"/>
      <c r="C121" s="26" t="s">
        <v>60</v>
      </c>
      <c r="D121" s="114">
        <f>SUM(D120:E120)</f>
        <v>0</v>
      </c>
      <c r="E121" s="48"/>
      <c r="F121" s="33"/>
      <c r="G121" s="33"/>
    </row>
    <row r="123" spans="1:7" ht="15.75" thickBot="1" x14ac:dyDescent="0.3"/>
    <row r="124" spans="1:7" ht="15.75" x14ac:dyDescent="0.25">
      <c r="B124" s="70" t="s">
        <v>86</v>
      </c>
      <c r="C124" s="71" t="s">
        <v>87</v>
      </c>
      <c r="D124" s="72" t="s">
        <v>88</v>
      </c>
    </row>
    <row r="125" spans="1:7" ht="15.75" thickBot="1" x14ac:dyDescent="0.3">
      <c r="B125" s="73" t="s">
        <v>89</v>
      </c>
      <c r="C125" s="66"/>
      <c r="D125" s="67"/>
    </row>
    <row r="127" spans="1:7" x14ac:dyDescent="0.25">
      <c r="A127" s="74" t="s">
        <v>90</v>
      </c>
      <c r="B127" s="75"/>
      <c r="C127" s="75"/>
      <c r="D127" s="75"/>
      <c r="E127" s="75"/>
      <c r="F127" s="75"/>
      <c r="G127" s="75"/>
    </row>
    <row r="128" spans="1:7" x14ac:dyDescent="0.25">
      <c r="A128" s="131"/>
      <c r="B128" s="132"/>
      <c r="C128" s="132"/>
      <c r="D128" s="132"/>
      <c r="E128" s="132"/>
      <c r="F128" s="132"/>
      <c r="G128" s="133"/>
    </row>
    <row r="129" spans="1:7" x14ac:dyDescent="0.25">
      <c r="A129" s="134"/>
      <c r="B129" s="135"/>
      <c r="C129" s="135"/>
      <c r="D129" s="135"/>
      <c r="E129" s="135"/>
      <c r="F129" s="135"/>
      <c r="G129" s="136"/>
    </row>
    <row r="130" spans="1:7" x14ac:dyDescent="0.25">
      <c r="A130" s="134"/>
      <c r="B130" s="135"/>
      <c r="C130" s="135"/>
      <c r="D130" s="135"/>
      <c r="E130" s="135"/>
      <c r="F130" s="135"/>
      <c r="G130" s="136"/>
    </row>
    <row r="131" spans="1:7" x14ac:dyDescent="0.25">
      <c r="A131" s="125"/>
      <c r="B131" s="126"/>
      <c r="C131" s="126"/>
      <c r="D131" s="126"/>
      <c r="E131" s="126"/>
      <c r="F131" s="126"/>
      <c r="G131" s="127"/>
    </row>
    <row r="133" spans="1:7" x14ac:dyDescent="0.25">
      <c r="A133" s="76" t="s">
        <v>91</v>
      </c>
      <c r="B133" s="77"/>
      <c r="C133" s="78" t="s">
        <v>57</v>
      </c>
      <c r="D133" s="77"/>
      <c r="E133" s="141"/>
    </row>
  </sheetData>
  <sheetProtection algorithmName="SHA-512" hashValue="LIbq1JBsHPo1kI3LZukm79SnZhal68usblIVJ/AeqlHLkX5Xlqw2JXngEVOjbxE+bOl1YN2gBzgnma321WZfOA==" saltValue="Ii5MbtitDSRuefhgSju36w==" spinCount="100000" sheet="1" selectLockedCells="1"/>
  <protectedRanges>
    <protectedRange sqref="D28:G28 D25:F25 D39:G39 E97:G106 E109:G116 E12:G20 E95:G95 C94:E94 F107:G107 D118:G118 D80:G93 D47:G53 D56:G76" name="Sallitut"/>
    <protectedRange sqref="G25" name="Sallitut_2"/>
    <protectedRange sqref="B5:B6 E5:F6 G6" name="Sallitut_1_1_1"/>
    <protectedRange sqref="A47 A39" name="Sallitut_1"/>
    <protectedRange sqref="E96:G96" name="Sallitut_3"/>
    <protectedRange sqref="E108:G108" name="Sallitut_4"/>
  </protectedRanges>
  <mergeCells count="6">
    <mergeCell ref="A131:G131"/>
    <mergeCell ref="D30:G30"/>
    <mergeCell ref="A128:G128"/>
    <mergeCell ref="A129:G129"/>
    <mergeCell ref="A130:G130"/>
    <mergeCell ref="D88:G88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2018-08-31T15:00:39Z</cp:lastPrinted>
  <dcterms:created xsi:type="dcterms:W3CDTF">2014-08-20T09:07:30Z</dcterms:created>
  <dcterms:modified xsi:type="dcterms:W3CDTF">2019-01-10T14:03:40Z</dcterms:modified>
</cp:coreProperties>
</file>