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25" windowWidth="16605" windowHeight="93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9" i="1" l="1"/>
  <c r="D29" i="1"/>
  <c r="E57" i="1" l="1"/>
  <c r="D57" i="1"/>
  <c r="E24" i="1"/>
  <c r="D24" i="1"/>
  <c r="E105" i="1" l="1"/>
  <c r="D105" i="1"/>
  <c r="E90" i="1"/>
  <c r="D90" i="1"/>
  <c r="E83" i="1"/>
  <c r="D83" i="1"/>
  <c r="E36" i="1"/>
  <c r="D36" i="1"/>
  <c r="E11" i="1"/>
  <c r="D11" i="1"/>
  <c r="E116" i="1" l="1"/>
  <c r="E118" i="1" s="1"/>
  <c r="D116" i="1"/>
  <c r="D118" i="1" s="1"/>
  <c r="D119" i="1" l="1"/>
  <c r="D117" i="1"/>
</calcChain>
</file>

<file path=xl/sharedStrings.xml><?xml version="1.0" encoding="utf-8"?>
<sst xmlns="http://schemas.openxmlformats.org/spreadsheetml/2006/main" count="130" uniqueCount="124">
  <si>
    <t>VAASAN YLIOPISTO</t>
  </si>
  <si>
    <t>TEKNILLINEN TIEDEKUNTA</t>
  </si>
  <si>
    <t xml:space="preserve">HENKILÖKOHTAINEN OPINTOSUUNNITELMA   </t>
  </si>
  <si>
    <t>Nimi:</t>
  </si>
  <si>
    <t>Opiskelijanumero:</t>
  </si>
  <si>
    <t>op</t>
  </si>
  <si>
    <t>suoritettu</t>
  </si>
  <si>
    <t>suoritettava</t>
  </si>
  <si>
    <t>suunniteltu suoritusajankohta</t>
  </si>
  <si>
    <t>Henkilökohtainen opintosuunnitelma HOPS</t>
  </si>
  <si>
    <t>Kypsyysnäyte</t>
  </si>
  <si>
    <t>Vapaasti valittavat opinnot</t>
  </si>
  <si>
    <t>YHTEENSÄ</t>
  </si>
  <si>
    <t>Pakolliset opinnot</t>
  </si>
  <si>
    <t>OPIS0039</t>
  </si>
  <si>
    <t>KNÄY300X</t>
  </si>
  <si>
    <t>TIETOTEKNIIKAN TUTKINTO-OHJELMA</t>
  </si>
  <si>
    <t>Yhteiset opinnot</t>
  </si>
  <si>
    <t>Viestintä- ja kieliopinnot</t>
  </si>
  <si>
    <t>Valinnainen kielten jatkokurssi</t>
  </si>
  <si>
    <t>Menetelmäopinnot</t>
  </si>
  <si>
    <t>Lisäksi, ellei sisälly aikaisempiin opintoihin:</t>
  </si>
  <si>
    <t>MATH2020</t>
  </si>
  <si>
    <t>Diskreetti matematiikka</t>
  </si>
  <si>
    <t>Valinnaiset opinnot</t>
  </si>
  <si>
    <t>Valitse seuraavista 5-10 op (siten, että menetelmäopintojen laajuus yhteensä 15 op)</t>
  </si>
  <si>
    <t>FYSI1070</t>
  </si>
  <si>
    <t>Keskeinen fysiikka</t>
  </si>
  <si>
    <t>ORMS1020</t>
  </si>
  <si>
    <t>Operaatioanalyysi</t>
  </si>
  <si>
    <t>ORMS2020</t>
  </si>
  <si>
    <t>ORMS1010</t>
  </si>
  <si>
    <t>Päätöksenteko epävarmuuden vallitessa</t>
  </si>
  <si>
    <t>Matemaattinen analyysi</t>
  </si>
  <si>
    <t>STAT1010</t>
  </si>
  <si>
    <t>STAT2100</t>
  </si>
  <si>
    <t>Tilastollinen tietojenkäsittely SPSS</t>
  </si>
  <si>
    <t>STAT2110</t>
  </si>
  <si>
    <t>Statistical Data Processing SAS EG</t>
  </si>
  <si>
    <t>Pääaineen syventävät opinnot</t>
  </si>
  <si>
    <t>Pakollinen opinto</t>
  </si>
  <si>
    <t>TITE3270</t>
  </si>
  <si>
    <t>Tietojenkäsittelytoiminnan johtaminen</t>
  </si>
  <si>
    <t>TITE3070</t>
  </si>
  <si>
    <t>Analysis and Design of Human Computer Interaction</t>
  </si>
  <si>
    <t>TITE3300</t>
  </si>
  <si>
    <t>Ohjelmistoliiketoiminta</t>
  </si>
  <si>
    <t>TITE3120</t>
  </si>
  <si>
    <t>Ohjelmoinnin erikoiskurssi</t>
  </si>
  <si>
    <t>TITE3010</t>
  </si>
  <si>
    <t>Algoritmien suunnittelu ja analyysi</t>
  </si>
  <si>
    <t>Pro gradu -tutkielma ja kypsyysnäyte</t>
  </si>
  <si>
    <t>Pro gradu -tutkielmaraportti</t>
  </si>
  <si>
    <t>Kauppatieteiden sivuaine</t>
  </si>
  <si>
    <t>talousoikeus ja tuotantotalous. Suositellaan Talousoikeuden ICT-juridiikan sivuainekokonaisuutta tai Tuotantotalouden sivuainetta. Joissakin</t>
  </si>
  <si>
    <t>oppiaineissa sivuaineopiskelijoiden määrää on rajoitettu (tällöin sivuaineoikeutta haettava erikseen).</t>
  </si>
  <si>
    <t>Pro gradu -tutkielmaesitelmä</t>
  </si>
  <si>
    <t>KSUO/KENG</t>
  </si>
  <si>
    <t>Tieteellinen kirjoittaminen</t>
  </si>
  <si>
    <t>Opintoja siten, että tutkinnon minimilaajuus täyttyy</t>
  </si>
  <si>
    <t>Vaasan yliopiston tarjoamista oppiaineista sivuaineeksi soveltuvat johtaminen ja organisaatiot, taloustiede, laskentatoimi ja rahoitus, markkinointi,</t>
  </si>
  <si>
    <t>KTM-TUTKINTO</t>
  </si>
  <si>
    <t>Täydentävät opinnot (ei sisälly KTM-tutkintoon)</t>
  </si>
  <si>
    <t>0-60</t>
  </si>
  <si>
    <t>Statistical Analysis of Contingency and Regression</t>
  </si>
  <si>
    <t>tai</t>
  </si>
  <si>
    <t>TITE3980</t>
  </si>
  <si>
    <t>Progradu -tutkielma</t>
  </si>
  <si>
    <t xml:space="preserve"> - TITE3985</t>
  </si>
  <si>
    <t>Pro gradu -alkuraportti</t>
  </si>
  <si>
    <t xml:space="preserve"> - TITE3986</t>
  </si>
  <si>
    <t xml:space="preserve"> - TITE3981</t>
  </si>
  <si>
    <t>HUOM</t>
  </si>
  <si>
    <t>pvm</t>
  </si>
  <si>
    <t xml:space="preserve">Tutkintoon suoritettu ja suoritettava yhteensä </t>
  </si>
  <si>
    <t xml:space="preserve">Kaikki opinnot suoritettu ja suoritettava </t>
  </si>
  <si>
    <t xml:space="preserve">Kaikki opinnot suoritettu ja suoritettava yhteensä </t>
  </si>
  <si>
    <t>(op)</t>
  </si>
  <si>
    <r>
      <t xml:space="preserve">KAUPPATIETEIDEN MAISTERI </t>
    </r>
    <r>
      <rPr>
        <sz val="12"/>
        <rFont val="Calibri"/>
        <family val="2"/>
        <scheme val="minor"/>
      </rPr>
      <t>120 op</t>
    </r>
  </si>
  <si>
    <t xml:space="preserve">Sivuaineen nimi ja lukuv: </t>
  </si>
  <si>
    <t>2016-2017</t>
  </si>
  <si>
    <t>OPIS0002</t>
  </si>
  <si>
    <t>Tiedonhankintataidot 1</t>
  </si>
  <si>
    <t>0-1</t>
  </si>
  <si>
    <t>Vapaasti valittavat kieliopinnot (toinen vieras kieli tai kielten jatkokurssit)</t>
  </si>
  <si>
    <t>TECH3010</t>
  </si>
  <si>
    <t>Reseach Methods</t>
  </si>
  <si>
    <t>Täytetään sarakkeisiin opintopisteet</t>
  </si>
  <si>
    <t>MATHC1230</t>
  </si>
  <si>
    <t>MATHC1240</t>
  </si>
  <si>
    <t>Lineaarialgebra I</t>
  </si>
  <si>
    <t>Lineaarialgebra II</t>
  </si>
  <si>
    <t>HUOM. Keskeistä fysiikkaa tms. eivät voi valita ne, joilla on vastaavat opinnot aikaisemmassa, maisterin tutkinnon pohjana olevassa tutkinnossa, esim. kandidaatin tutkinnossa tai ammattikorkeakoulututkinnossa.</t>
  </si>
  <si>
    <t>TITE3340</t>
  </si>
  <si>
    <t>Tietojärjestelmäprojektin hallinta ja tutkimus</t>
  </si>
  <si>
    <t xml:space="preserve">Valitse moduulista A vähintään 10 op. Valitse lisäksi moduuleista A ja B opintojaksoja siten, että pääaineen syventävien opintojen laajuus 30 op täyttyy. </t>
  </si>
  <si>
    <t>TITE3330</t>
  </si>
  <si>
    <t>IT-alan projektipäällikön taitajuuden kehittäminen</t>
  </si>
  <si>
    <t>TITE3320</t>
  </si>
  <si>
    <t>Computing and Communication Approaches to Energy Chain</t>
  </si>
  <si>
    <t>Moduuli B</t>
  </si>
  <si>
    <r>
      <t xml:space="preserve">Moduuli A </t>
    </r>
    <r>
      <rPr>
        <sz val="12"/>
        <color theme="1"/>
        <rFont val="Calibri"/>
        <family val="2"/>
        <scheme val="minor"/>
      </rPr>
      <t>(vähintään 10 op)</t>
    </r>
  </si>
  <si>
    <t>TEVI3005</t>
  </si>
  <si>
    <t>Kognitio, ihminen ja teknologia</t>
  </si>
  <si>
    <t>AUTO3050</t>
  </si>
  <si>
    <t>Fysiologinen psykologia</t>
  </si>
  <si>
    <t>SATE3130</t>
  </si>
  <si>
    <t>Smart Grid Communication</t>
  </si>
  <si>
    <t>6-7</t>
  </si>
  <si>
    <r>
      <t xml:space="preserve">ICT-juridiikan sivuainekokonaisuuden opintojakso </t>
    </r>
    <r>
      <rPr>
        <i/>
        <sz val="11"/>
        <color theme="1"/>
        <rFont val="Calibri"/>
        <family val="2"/>
        <scheme val="minor"/>
      </rPr>
      <t>(max yksi opintojakso hyväksytään osaksi pääaineopintoja, ei voi olla päällekkäinen sivuaineopintojen kanssa)</t>
    </r>
  </si>
  <si>
    <t>HALL3022</t>
  </si>
  <si>
    <t>Vuorovaikutteinen johtaminen</t>
  </si>
  <si>
    <t>Muutosjohtaminen</t>
  </si>
  <si>
    <r>
      <rPr>
        <i/>
        <sz val="11"/>
        <color theme="1"/>
        <rFont val="Calibri"/>
        <family val="2"/>
        <scheme val="minor"/>
      </rPr>
      <t xml:space="preserve">   tai</t>
    </r>
    <r>
      <rPr>
        <sz val="11"/>
        <color theme="1"/>
        <rFont val="Calibri"/>
        <family val="2"/>
        <scheme val="minor"/>
      </rPr>
      <t xml:space="preserve"> HALL3025</t>
    </r>
  </si>
  <si>
    <t>(max yksi näistä HALL-alkuisista opintojaksoista hyväksytään osaksi pääaineopintoja)</t>
  </si>
  <si>
    <t>TITE3350</t>
  </si>
  <si>
    <t>Tietotekniikan erityiskysymyksiä</t>
  </si>
  <si>
    <t>1-10</t>
  </si>
  <si>
    <t>VAIHTO-OPISKELU</t>
  </si>
  <si>
    <t>vuosi</t>
  </si>
  <si>
    <t>lukukausi s/k</t>
  </si>
  <si>
    <t>Suunnittelen lähteväni vaihtoon</t>
  </si>
  <si>
    <t>Hyväksyjän muistiinpanoja / huomautuksia:</t>
  </si>
  <si>
    <t>Hyväksyjä: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</si>
</sst>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4" xfId="0" applyFont="1" applyFill="1" applyBorder="1" applyProtection="1"/>
    <xf numFmtId="0" fontId="0" fillId="0" borderId="0" xfId="0" applyBorder="1"/>
    <xf numFmtId="0" fontId="0" fillId="0" borderId="10" xfId="0" applyFont="1" applyBorder="1" applyProtection="1"/>
    <xf numFmtId="0" fontId="0" fillId="0" borderId="10" xfId="0" applyFont="1" applyBorder="1" applyAlignment="1" applyProtection="1">
      <alignment vertical="top" wrapText="1"/>
    </xf>
    <xf numFmtId="0" fontId="0" fillId="0" borderId="10" xfId="0" applyFont="1" applyBorder="1" applyAlignment="1" applyProtection="1">
      <alignment vertical="top"/>
    </xf>
    <xf numFmtId="0" fontId="2" fillId="0" borderId="10" xfId="0" applyFont="1" applyBorder="1" applyProtection="1"/>
    <xf numFmtId="0" fontId="1" fillId="0" borderId="0" xfId="0" applyFont="1" applyBorder="1" applyProtection="1"/>
    <xf numFmtId="0" fontId="1" fillId="0" borderId="5" xfId="0" applyFont="1" applyBorder="1" applyProtection="1"/>
    <xf numFmtId="0" fontId="1" fillId="0" borderId="0" xfId="0" applyFont="1"/>
    <xf numFmtId="0" fontId="0" fillId="0" borderId="0" xfId="0" applyFont="1" applyBorder="1" applyProtection="1"/>
    <xf numFmtId="0" fontId="0" fillId="0" borderId="5" xfId="0" applyFont="1" applyBorder="1" applyProtection="1"/>
    <xf numFmtId="0" fontId="0" fillId="0" borderId="0" xfId="0" applyFont="1"/>
    <xf numFmtId="0" fontId="0" fillId="0" borderId="14" xfId="0" applyFont="1" applyBorder="1" applyProtection="1"/>
    <xf numFmtId="0" fontId="2" fillId="0" borderId="0" xfId="0" applyFont="1" applyBorder="1" applyProtection="1"/>
    <xf numFmtId="0" fontId="2" fillId="0" borderId="13" xfId="0" applyFont="1" applyBorder="1" applyProtection="1"/>
    <xf numFmtId="0" fontId="0" fillId="0" borderId="13" xfId="0" applyFont="1" applyBorder="1" applyProtection="1"/>
    <xf numFmtId="0" fontId="2" fillId="0" borderId="1" xfId="0" applyFont="1" applyBorder="1" applyProtection="1"/>
    <xf numFmtId="0" fontId="0" fillId="0" borderId="2" xfId="0" applyFont="1" applyBorder="1" applyProtection="1"/>
    <xf numFmtId="0" fontId="2" fillId="0" borderId="2" xfId="0" applyFont="1" applyBorder="1" applyProtection="1"/>
    <xf numFmtId="0" fontId="0" fillId="0" borderId="6" xfId="0" applyFont="1" applyBorder="1" applyProtection="1"/>
    <xf numFmtId="0" fontId="0" fillId="0" borderId="4" xfId="0" applyFont="1" applyBorder="1" applyProtection="1"/>
    <xf numFmtId="0" fontId="3" fillId="0" borderId="0" xfId="0" applyFont="1"/>
    <xf numFmtId="0" fontId="0" fillId="0" borderId="1" xfId="0" applyFont="1" applyBorder="1" applyProtection="1"/>
    <xf numFmtId="0" fontId="2" fillId="0" borderId="10" xfId="0" applyFont="1" applyBorder="1" applyAlignment="1" applyProtection="1">
      <alignment vertical="top"/>
    </xf>
    <xf numFmtId="0" fontId="2" fillId="0" borderId="10" xfId="0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horizontal="right"/>
    </xf>
    <xf numFmtId="0" fontId="6" fillId="0" borderId="0" xfId="0" applyFont="1" applyAlignment="1" applyProtection="1">
      <alignment horizontal="right"/>
    </xf>
    <xf numFmtId="0" fontId="0" fillId="0" borderId="3" xfId="0" applyFont="1" applyBorder="1" applyProtection="1"/>
    <xf numFmtId="0" fontId="0" fillId="0" borderId="11" xfId="0" applyFont="1" applyBorder="1" applyProtection="1"/>
    <xf numFmtId="0" fontId="0" fillId="0" borderId="5" xfId="0" applyFont="1" applyFill="1" applyBorder="1" applyProtection="1"/>
    <xf numFmtId="0" fontId="0" fillId="0" borderId="15" xfId="0" applyFont="1" applyBorder="1" applyProtection="1"/>
    <xf numFmtId="0" fontId="0" fillId="0" borderId="16" xfId="0" applyFont="1" applyBorder="1" applyProtection="1"/>
    <xf numFmtId="0" fontId="0" fillId="0" borderId="17" xfId="0" applyFont="1" applyBorder="1" applyProtection="1"/>
    <xf numFmtId="0" fontId="0" fillId="0" borderId="0" xfId="0" applyFont="1" applyProtection="1"/>
    <xf numFmtId="14" fontId="2" fillId="0" borderId="0" xfId="0" applyNumberFormat="1" applyFont="1" applyBorder="1" applyAlignment="1" applyProtection="1">
      <alignment horizontal="left"/>
    </xf>
    <xf numFmtId="0" fontId="9" fillId="0" borderId="0" xfId="0" applyFont="1" applyBorder="1" applyProtection="1"/>
    <xf numFmtId="0" fontId="8" fillId="0" borderId="0" xfId="0" applyFont="1" applyBorder="1" applyProtection="1"/>
    <xf numFmtId="0" fontId="2" fillId="0" borderId="4" xfId="0" applyFont="1" applyBorder="1" applyProtection="1"/>
    <xf numFmtId="0" fontId="10" fillId="0" borderId="4" xfId="0" applyFont="1" applyBorder="1" applyProtection="1"/>
    <xf numFmtId="0" fontId="10" fillId="0" borderId="12" xfId="0" applyFont="1" applyBorder="1" applyProtection="1"/>
    <xf numFmtId="0" fontId="1" fillId="0" borderId="4" xfId="0" applyFont="1" applyBorder="1" applyProtection="1"/>
    <xf numFmtId="0" fontId="11" fillId="0" borderId="0" xfId="0" applyFont="1" applyFill="1" applyBorder="1" applyProtection="1"/>
    <xf numFmtId="0" fontId="4" fillId="0" borderId="0" xfId="0" applyFont="1" applyBorder="1" applyProtection="1"/>
    <xf numFmtId="0" fontId="13" fillId="0" borderId="4" xfId="0" applyFont="1" applyBorder="1" applyAlignment="1" applyProtection="1">
      <alignment horizontal="right"/>
    </xf>
    <xf numFmtId="0" fontId="13" fillId="0" borderId="0" xfId="0" applyFont="1" applyProtection="1"/>
    <xf numFmtId="0" fontId="13" fillId="0" borderId="0" xfId="0" applyFont="1" applyBorder="1" applyAlignment="1" applyProtection="1">
      <alignment horizontal="right"/>
    </xf>
    <xf numFmtId="0" fontId="13" fillId="0" borderId="6" xfId="0" applyFont="1" applyBorder="1" applyProtection="1"/>
    <xf numFmtId="0" fontId="13" fillId="0" borderId="12" xfId="0" applyFont="1" applyBorder="1" applyProtection="1"/>
    <xf numFmtId="0" fontId="14" fillId="0" borderId="0" xfId="0" applyFont="1" applyProtection="1"/>
    <xf numFmtId="0" fontId="0" fillId="0" borderId="6" xfId="0" applyFont="1" applyBorder="1" applyProtection="1">
      <protection locked="0"/>
    </xf>
    <xf numFmtId="0" fontId="13" fillId="0" borderId="6" xfId="0" applyFont="1" applyBorder="1" applyAlignment="1" applyProtection="1">
      <protection locked="0"/>
    </xf>
    <xf numFmtId="0" fontId="13" fillId="0" borderId="6" xfId="0" applyFont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0" fillId="0" borderId="10" xfId="0" applyFont="1" applyBorder="1" applyProtection="1">
      <protection locked="0"/>
    </xf>
    <xf numFmtId="0" fontId="0" fillId="0" borderId="10" xfId="0" applyFont="1" applyBorder="1" applyAlignment="1" applyProtection="1">
      <alignment vertical="top"/>
      <protection locked="0"/>
    </xf>
    <xf numFmtId="0" fontId="0" fillId="0" borderId="13" xfId="0" applyFont="1" applyBorder="1" applyProtection="1">
      <protection locked="0"/>
    </xf>
    <xf numFmtId="0" fontId="0" fillId="0" borderId="11" xfId="0" applyFont="1" applyBorder="1" applyProtection="1">
      <protection locked="0"/>
    </xf>
    <xf numFmtId="0" fontId="0" fillId="0" borderId="14" xfId="0" applyFont="1" applyBorder="1" applyProtection="1">
      <protection locked="0"/>
    </xf>
    <xf numFmtId="0" fontId="0" fillId="0" borderId="10" xfId="0" applyFont="1" applyBorder="1" applyAlignment="1" applyProtection="1">
      <alignment vertical="top" wrapText="1"/>
      <protection locked="0"/>
    </xf>
    <xf numFmtId="0" fontId="4" fillId="0" borderId="10" xfId="0" applyFont="1" applyFill="1" applyBorder="1" applyProtection="1">
      <protection locked="0"/>
    </xf>
    <xf numFmtId="0" fontId="4" fillId="0" borderId="10" xfId="0" applyFont="1" applyBorder="1" applyProtection="1">
      <protection locked="0"/>
    </xf>
    <xf numFmtId="0" fontId="15" fillId="0" borderId="5" xfId="0" applyFont="1" applyBorder="1" applyProtection="1"/>
    <xf numFmtId="0" fontId="0" fillId="0" borderId="0" xfId="0" applyFont="1" applyBorder="1" applyProtection="1">
      <protection locked="0"/>
    </xf>
    <xf numFmtId="0" fontId="0" fillId="0" borderId="5" xfId="0" applyFont="1" applyBorder="1" applyProtection="1">
      <protection locked="0"/>
    </xf>
    <xf numFmtId="0" fontId="2" fillId="0" borderId="10" xfId="0" applyFont="1" applyBorder="1" applyAlignment="1" applyProtection="1">
      <alignment wrapText="1"/>
    </xf>
    <xf numFmtId="0" fontId="0" fillId="0" borderId="10" xfId="0" applyFont="1" applyFill="1" applyBorder="1" applyAlignment="1" applyProtection="1">
      <alignment vertical="top" wrapText="1"/>
    </xf>
    <xf numFmtId="16" fontId="0" fillId="0" borderId="0" xfId="0" applyNumberFormat="1" applyFont="1" applyBorder="1" applyProtection="1"/>
    <xf numFmtId="49" fontId="0" fillId="0" borderId="0" xfId="0" applyNumberFormat="1" applyFont="1" applyBorder="1" applyAlignment="1" applyProtection="1">
      <alignment horizontal="right"/>
    </xf>
    <xf numFmtId="49" fontId="0" fillId="0" borderId="10" xfId="0" applyNumberFormat="1" applyFont="1" applyBorder="1" applyAlignment="1" applyProtection="1">
      <alignment horizontal="right"/>
    </xf>
    <xf numFmtId="0" fontId="0" fillId="0" borderId="10" xfId="0" applyFont="1" applyFill="1" applyBorder="1" applyProtection="1"/>
    <xf numFmtId="0" fontId="0" fillId="0" borderId="15" xfId="0" applyFont="1" applyBorder="1" applyProtection="1">
      <protection locked="0"/>
    </xf>
    <xf numFmtId="0" fontId="0" fillId="0" borderId="16" xfId="0" applyFont="1" applyBorder="1" applyProtection="1"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2" fillId="0" borderId="10" xfId="0" applyFont="1" applyBorder="1" applyAlignment="1" applyProtection="1">
      <alignment wrapText="1"/>
      <protection locked="0"/>
    </xf>
    <xf numFmtId="0" fontId="2" fillId="0" borderId="10" xfId="0" applyFont="1" applyBorder="1" applyProtection="1">
      <protection locked="0"/>
    </xf>
    <xf numFmtId="0" fontId="1" fillId="0" borderId="1" xfId="0" applyFont="1" applyBorder="1" applyAlignment="1" applyProtection="1">
      <alignment wrapText="1"/>
    </xf>
    <xf numFmtId="0" fontId="1" fillId="0" borderId="2" xfId="0" applyFont="1" applyBorder="1" applyAlignment="1" applyProtection="1">
      <alignment wrapText="1"/>
    </xf>
    <xf numFmtId="0" fontId="1" fillId="0" borderId="3" xfId="0" applyFont="1" applyBorder="1" applyAlignment="1" applyProtection="1">
      <alignment wrapText="1"/>
    </xf>
    <xf numFmtId="0" fontId="1" fillId="0" borderId="4" xfId="0" applyFont="1" applyBorder="1" applyAlignment="1" applyProtection="1">
      <alignment wrapText="1"/>
    </xf>
    <xf numFmtId="0" fontId="1" fillId="0" borderId="0" xfId="0" applyFont="1" applyBorder="1" applyAlignment="1" applyProtection="1">
      <alignment wrapText="1"/>
    </xf>
    <xf numFmtId="0" fontId="1" fillId="0" borderId="5" xfId="0" applyFont="1" applyBorder="1" applyAlignment="1" applyProtection="1">
      <alignment wrapText="1"/>
    </xf>
    <xf numFmtId="0" fontId="4" fillId="2" borderId="19" xfId="0" applyFont="1" applyFill="1" applyBorder="1"/>
    <xf numFmtId="0" fontId="6" fillId="2" borderId="20" xfId="0" applyFont="1" applyFill="1" applyBorder="1" applyAlignment="1" applyProtection="1">
      <alignment horizontal="right"/>
    </xf>
    <xf numFmtId="0" fontId="1" fillId="2" borderId="21" xfId="0" applyFont="1" applyFill="1" applyBorder="1"/>
    <xf numFmtId="0" fontId="0" fillId="2" borderId="22" xfId="0" applyFill="1" applyBorder="1"/>
    <xf numFmtId="0" fontId="1" fillId="3" borderId="0" xfId="0" applyFont="1" applyFill="1"/>
    <xf numFmtId="0" fontId="0" fillId="3" borderId="0" xfId="0" applyFill="1"/>
    <xf numFmtId="0" fontId="0" fillId="0" borderId="1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1" fillId="3" borderId="10" xfId="0" applyFont="1" applyFill="1" applyBorder="1"/>
    <xf numFmtId="0" fontId="0" fillId="0" borderId="10" xfId="0" applyBorder="1" applyProtection="1">
      <protection locked="0"/>
    </xf>
    <xf numFmtId="0" fontId="1" fillId="3" borderId="10" xfId="0" applyFont="1" applyFill="1" applyBorder="1" applyAlignment="1">
      <alignment horizontal="right"/>
    </xf>
    <xf numFmtId="0" fontId="2" fillId="3" borderId="0" xfId="0" applyFont="1" applyFill="1" applyBorder="1" applyProtection="1"/>
    <xf numFmtId="0" fontId="0" fillId="3" borderId="0" xfId="0" applyFont="1" applyFill="1" applyBorder="1" applyProtection="1"/>
    <xf numFmtId="0" fontId="0" fillId="3" borderId="0" xfId="0" applyFont="1" applyFill="1" applyBorder="1" applyAlignment="1" applyProtection="1">
      <alignment horizontal="right"/>
    </xf>
    <xf numFmtId="0" fontId="16" fillId="3" borderId="0" xfId="0" applyFont="1" applyFill="1" applyBorder="1" applyAlignment="1" applyProtection="1">
      <alignment horizontal="right"/>
    </xf>
    <xf numFmtId="0" fontId="12" fillId="3" borderId="1" xfId="0" applyFont="1" applyFill="1" applyBorder="1" applyProtection="1"/>
    <xf numFmtId="0" fontId="0" fillId="3" borderId="2" xfId="0" applyFont="1" applyFill="1" applyBorder="1" applyAlignment="1" applyProtection="1">
      <alignment horizontal="right"/>
    </xf>
    <xf numFmtId="0" fontId="2" fillId="3" borderId="3" xfId="0" applyFont="1" applyFill="1" applyBorder="1" applyAlignment="1" applyProtection="1">
      <alignment horizontal="left"/>
    </xf>
    <xf numFmtId="0" fontId="9" fillId="3" borderId="2" xfId="0" applyFont="1" applyFill="1" applyBorder="1" applyProtection="1"/>
    <xf numFmtId="0" fontId="0" fillId="3" borderId="2" xfId="0" applyFont="1" applyFill="1" applyBorder="1" applyProtection="1"/>
    <xf numFmtId="0" fontId="0" fillId="3" borderId="3" xfId="0" applyFont="1" applyFill="1" applyBorder="1" applyProtection="1"/>
    <xf numFmtId="0" fontId="0" fillId="3" borderId="7" xfId="0" applyFont="1" applyFill="1" applyBorder="1" applyProtection="1"/>
    <xf numFmtId="0" fontId="0" fillId="3" borderId="8" xfId="0" applyFont="1" applyFill="1" applyBorder="1" applyProtection="1"/>
    <xf numFmtId="0" fontId="0" fillId="3" borderId="8" xfId="0" applyFont="1" applyFill="1" applyBorder="1" applyAlignment="1" applyProtection="1">
      <alignment wrapText="1"/>
    </xf>
    <xf numFmtId="0" fontId="0" fillId="3" borderId="9" xfId="0" applyFont="1" applyFill="1" applyBorder="1" applyProtection="1"/>
    <xf numFmtId="0" fontId="13" fillId="3" borderId="4" xfId="0" applyFont="1" applyFill="1" applyBorder="1" applyProtection="1"/>
    <xf numFmtId="0" fontId="0" fillId="3" borderId="5" xfId="0" applyFont="1" applyFill="1" applyBorder="1" applyProtection="1"/>
    <xf numFmtId="0" fontId="12" fillId="4" borderId="4" xfId="0" applyFont="1" applyFill="1" applyBorder="1" applyProtection="1"/>
    <xf numFmtId="0" fontId="0" fillId="4" borderId="0" xfId="0" applyFont="1" applyFill="1" applyBorder="1" applyProtection="1"/>
    <xf numFmtId="0" fontId="12" fillId="4" borderId="0" xfId="0" applyFont="1" applyFill="1" applyBorder="1" applyAlignment="1" applyProtection="1">
      <alignment horizontal="right"/>
    </xf>
    <xf numFmtId="0" fontId="0" fillId="4" borderId="5" xfId="0" applyFont="1" applyFill="1" applyBorder="1" applyProtection="1"/>
    <xf numFmtId="0" fontId="0" fillId="4" borderId="0" xfId="0" applyFont="1" applyFill="1" applyBorder="1" applyAlignment="1" applyProtection="1">
      <alignment horizontal="center"/>
    </xf>
    <xf numFmtId="0" fontId="12" fillId="4" borderId="0" xfId="0" applyFont="1" applyFill="1" applyBorder="1" applyProtection="1"/>
    <xf numFmtId="0" fontId="12" fillId="4" borderId="12" xfId="0" applyFont="1" applyFill="1" applyBorder="1" applyAlignment="1" applyProtection="1">
      <alignment vertical="top"/>
    </xf>
    <xf numFmtId="0" fontId="8" fillId="4" borderId="6" xfId="0" applyFont="1" applyFill="1" applyBorder="1" applyAlignment="1" applyProtection="1">
      <alignment vertical="top" wrapText="1"/>
    </xf>
    <xf numFmtId="0" fontId="12" fillId="4" borderId="6" xfId="0" applyFont="1" applyFill="1" applyBorder="1" applyAlignment="1" applyProtection="1">
      <alignment vertical="top" wrapText="1"/>
    </xf>
    <xf numFmtId="0" fontId="0" fillId="4" borderId="6" xfId="0" applyFont="1" applyFill="1" applyBorder="1" applyAlignment="1" applyProtection="1">
      <alignment vertical="top" wrapText="1"/>
    </xf>
    <xf numFmtId="0" fontId="0" fillId="4" borderId="11" xfId="0" applyFont="1" applyFill="1" applyBorder="1" applyAlignment="1" applyProtection="1">
      <alignment vertical="top" wrapText="1"/>
    </xf>
    <xf numFmtId="0" fontId="4" fillId="4" borderId="4" xfId="0" applyFont="1" applyFill="1" applyBorder="1" applyAlignment="1" applyProtection="1">
      <alignment wrapText="1"/>
    </xf>
    <xf numFmtId="0" fontId="5" fillId="0" borderId="18" xfId="0" applyFont="1" applyBorder="1" applyProtection="1">
      <protection locked="0"/>
    </xf>
    <xf numFmtId="0" fontId="13" fillId="4" borderId="4" xfId="0" applyFont="1" applyFill="1" applyBorder="1" applyProtection="1"/>
    <xf numFmtId="0" fontId="4" fillId="4" borderId="0" xfId="0" applyFont="1" applyFill="1" applyBorder="1" applyProtection="1"/>
    <xf numFmtId="49" fontId="13" fillId="4" borderId="0" xfId="0" applyNumberFormat="1" applyFont="1" applyFill="1" applyBorder="1" applyAlignment="1" applyProtection="1">
      <alignment horizontal="right"/>
    </xf>
    <xf numFmtId="0" fontId="12" fillId="4" borderId="10" xfId="0" applyFont="1" applyFill="1" applyBorder="1" applyProtection="1"/>
    <xf numFmtId="0" fontId="0" fillId="4" borderId="10" xfId="0" applyFont="1" applyFill="1" applyBorder="1" applyProtection="1"/>
    <xf numFmtId="0" fontId="0" fillId="5" borderId="13" xfId="0" applyFont="1" applyFill="1" applyBorder="1" applyProtection="1"/>
    <xf numFmtId="0" fontId="14" fillId="5" borderId="18" xfId="0" applyFont="1" applyFill="1" applyBorder="1" applyProtection="1"/>
    <xf numFmtId="0" fontId="14" fillId="5" borderId="0" xfId="0" applyFont="1" applyFill="1" applyProtection="1"/>
    <xf numFmtId="0" fontId="0" fillId="5" borderId="10" xfId="0" applyFont="1" applyFill="1" applyBorder="1" applyProtection="1"/>
    <xf numFmtId="0" fontId="0" fillId="5" borderId="0" xfId="0" applyFont="1" applyFill="1" applyBorder="1" applyProtection="1"/>
    <xf numFmtId="0" fontId="0" fillId="5" borderId="6" xfId="0" applyFont="1" applyFill="1" applyBorder="1" applyAlignment="1" applyProtection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1"/>
  <sheetViews>
    <sheetView tabSelected="1" topLeftCell="A112" workbookViewId="0">
      <selection activeCell="A98" sqref="A98:XFD99"/>
    </sheetView>
  </sheetViews>
  <sheetFormatPr defaultRowHeight="15" x14ac:dyDescent="0.25"/>
  <cols>
    <col min="1" max="1" width="13.28515625" customWidth="1"/>
    <col min="2" max="2" width="54.85546875" customWidth="1"/>
    <col min="3" max="3" width="8.42578125" customWidth="1"/>
    <col min="4" max="4" width="12.140625" customWidth="1"/>
    <col min="5" max="5" width="11.5703125" customWidth="1"/>
    <col min="6" max="6" width="17" customWidth="1"/>
    <col min="7" max="7" width="29.28515625" customWidth="1"/>
    <col min="8" max="13" width="7.140625" customWidth="1"/>
  </cols>
  <sheetData>
    <row r="1" spans="1:7" x14ac:dyDescent="0.25">
      <c r="A1" s="101" t="s">
        <v>0</v>
      </c>
      <c r="B1" s="102"/>
      <c r="C1" s="102"/>
      <c r="D1" s="102"/>
      <c r="E1" s="102"/>
      <c r="F1" s="102"/>
      <c r="G1" s="103"/>
    </row>
    <row r="2" spans="1:7" x14ac:dyDescent="0.25">
      <c r="A2" s="101" t="s">
        <v>1</v>
      </c>
      <c r="B2" s="102"/>
      <c r="C2" s="102"/>
      <c r="D2" s="102"/>
      <c r="E2" s="102"/>
      <c r="F2" s="102"/>
      <c r="G2" s="103" t="s">
        <v>2</v>
      </c>
    </row>
    <row r="3" spans="1:7" x14ac:dyDescent="0.25">
      <c r="A3" s="35"/>
      <c r="B3" s="10"/>
      <c r="C3" s="26" t="s">
        <v>73</v>
      </c>
      <c r="D3" s="50"/>
      <c r="E3" s="10"/>
      <c r="F3" s="102"/>
      <c r="G3" s="104" t="s">
        <v>87</v>
      </c>
    </row>
    <row r="4" spans="1:7" x14ac:dyDescent="0.25">
      <c r="A4" s="10"/>
      <c r="B4" s="10"/>
      <c r="C4" s="10"/>
      <c r="D4" s="10"/>
      <c r="E4" s="10"/>
      <c r="F4" s="10"/>
      <c r="G4" s="10"/>
    </row>
    <row r="5" spans="1:7" ht="15.75" x14ac:dyDescent="0.25">
      <c r="A5" s="105" t="s">
        <v>78</v>
      </c>
      <c r="B5" s="106"/>
      <c r="C5" s="107" t="s">
        <v>16</v>
      </c>
      <c r="D5" s="108"/>
      <c r="E5" s="109"/>
      <c r="F5" s="109"/>
      <c r="G5" s="110"/>
    </row>
    <row r="6" spans="1:7" x14ac:dyDescent="0.25">
      <c r="A6" s="21"/>
      <c r="B6" s="10"/>
      <c r="C6" s="14"/>
      <c r="D6" s="36"/>
      <c r="E6" s="10"/>
      <c r="F6" s="10"/>
      <c r="G6" s="62"/>
    </row>
    <row r="7" spans="1:7" ht="15.75" x14ac:dyDescent="0.25">
      <c r="A7" s="44" t="s">
        <v>3</v>
      </c>
      <c r="B7" s="51"/>
      <c r="C7" s="45"/>
      <c r="D7" s="45"/>
      <c r="E7" s="46" t="s">
        <v>4</v>
      </c>
      <c r="F7" s="52"/>
      <c r="G7" s="11"/>
    </row>
    <row r="8" spans="1:7" x14ac:dyDescent="0.25">
      <c r="A8" s="21"/>
      <c r="B8" s="10"/>
      <c r="C8" s="10"/>
      <c r="D8" s="10"/>
      <c r="E8" s="10"/>
      <c r="F8" s="10"/>
      <c r="G8" s="11"/>
    </row>
    <row r="9" spans="1:7" ht="30.75" thickBot="1" x14ac:dyDescent="0.3">
      <c r="A9" s="111" t="s">
        <v>80</v>
      </c>
      <c r="B9" s="112"/>
      <c r="C9" s="112" t="s">
        <v>5</v>
      </c>
      <c r="D9" s="112" t="s">
        <v>6</v>
      </c>
      <c r="E9" s="112" t="s">
        <v>7</v>
      </c>
      <c r="F9" s="113" t="s">
        <v>8</v>
      </c>
      <c r="G9" s="114" t="s">
        <v>72</v>
      </c>
    </row>
    <row r="10" spans="1:7" ht="18" customHeight="1" x14ac:dyDescent="0.25">
      <c r="A10" s="21"/>
      <c r="B10" s="10"/>
      <c r="C10" s="10"/>
      <c r="D10" s="121" t="s">
        <v>77</v>
      </c>
      <c r="E10" s="121" t="s">
        <v>77</v>
      </c>
      <c r="F10" s="10"/>
      <c r="G10" s="30"/>
    </row>
    <row r="11" spans="1:7" ht="15.75" x14ac:dyDescent="0.25">
      <c r="A11" s="117" t="s">
        <v>62</v>
      </c>
      <c r="B11" s="118"/>
      <c r="C11" s="119" t="s">
        <v>63</v>
      </c>
      <c r="D11" s="139">
        <f>SUM(D12:D20)</f>
        <v>0</v>
      </c>
      <c r="E11" s="139">
        <f>SUM(E12:E20)</f>
        <v>0</v>
      </c>
      <c r="F11" s="118"/>
      <c r="G11" s="120"/>
    </row>
    <row r="12" spans="1:7" x14ac:dyDescent="0.25">
      <c r="A12" s="53"/>
      <c r="B12" s="54"/>
      <c r="C12" s="54"/>
      <c r="D12" s="54"/>
      <c r="E12" s="54"/>
      <c r="F12" s="54"/>
      <c r="G12" s="54"/>
    </row>
    <row r="13" spans="1:7" x14ac:dyDescent="0.25">
      <c r="A13" s="53"/>
      <c r="B13" s="54"/>
      <c r="C13" s="54"/>
      <c r="D13" s="54"/>
      <c r="E13" s="54"/>
      <c r="F13" s="54"/>
      <c r="G13" s="54"/>
    </row>
    <row r="14" spans="1:7" x14ac:dyDescent="0.25">
      <c r="A14" s="53"/>
      <c r="B14" s="54"/>
      <c r="C14" s="54"/>
      <c r="D14" s="54"/>
      <c r="E14" s="54"/>
      <c r="F14" s="54"/>
      <c r="G14" s="54"/>
    </row>
    <row r="15" spans="1:7" x14ac:dyDescent="0.25">
      <c r="A15" s="53"/>
      <c r="B15" s="54"/>
      <c r="C15" s="54"/>
      <c r="D15" s="54"/>
      <c r="E15" s="54"/>
      <c r="F15" s="54"/>
      <c r="G15" s="54"/>
    </row>
    <row r="16" spans="1:7" x14ac:dyDescent="0.25">
      <c r="A16" s="53"/>
      <c r="B16" s="54"/>
      <c r="C16" s="54"/>
      <c r="D16" s="54"/>
      <c r="E16" s="54"/>
      <c r="F16" s="54"/>
      <c r="G16" s="54"/>
    </row>
    <row r="17" spans="1:7" x14ac:dyDescent="0.25">
      <c r="A17" s="53"/>
      <c r="B17" s="54"/>
      <c r="C17" s="54"/>
      <c r="D17" s="54"/>
      <c r="E17" s="54"/>
      <c r="F17" s="54"/>
      <c r="G17" s="54"/>
    </row>
    <row r="18" spans="1:7" x14ac:dyDescent="0.25">
      <c r="A18" s="53"/>
      <c r="B18" s="54"/>
      <c r="C18" s="54"/>
      <c r="D18" s="54"/>
      <c r="E18" s="54"/>
      <c r="F18" s="54"/>
      <c r="G18" s="54"/>
    </row>
    <row r="19" spans="1:7" x14ac:dyDescent="0.25">
      <c r="A19" s="53"/>
      <c r="B19" s="54"/>
      <c r="C19" s="54"/>
      <c r="D19" s="54"/>
      <c r="E19" s="54"/>
      <c r="F19" s="54"/>
      <c r="G19" s="54"/>
    </row>
    <row r="20" spans="1:7" x14ac:dyDescent="0.25">
      <c r="A20" s="53"/>
      <c r="B20" s="54"/>
      <c r="C20" s="54"/>
      <c r="D20" s="54"/>
      <c r="E20" s="54"/>
      <c r="F20" s="54"/>
      <c r="G20" s="54"/>
    </row>
    <row r="21" spans="1:7" x14ac:dyDescent="0.25">
      <c r="A21" s="21"/>
      <c r="B21" s="10"/>
      <c r="C21" s="10"/>
      <c r="D21" s="10"/>
      <c r="E21" s="10"/>
      <c r="F21" s="10"/>
      <c r="G21" s="30"/>
    </row>
    <row r="22" spans="1:7" ht="15.75" x14ac:dyDescent="0.25">
      <c r="A22" s="115" t="s">
        <v>61</v>
      </c>
      <c r="B22" s="102"/>
      <c r="C22" s="102"/>
      <c r="D22" s="102"/>
      <c r="E22" s="102"/>
      <c r="F22" s="102"/>
      <c r="G22" s="116"/>
    </row>
    <row r="23" spans="1:7" x14ac:dyDescent="0.25">
      <c r="A23" s="21"/>
      <c r="B23" s="10"/>
      <c r="C23" s="10"/>
      <c r="D23" s="121" t="s">
        <v>77</v>
      </c>
      <c r="E23" s="121" t="s">
        <v>77</v>
      </c>
      <c r="F23" s="10"/>
      <c r="G23" s="30"/>
    </row>
    <row r="24" spans="1:7" ht="15.75" x14ac:dyDescent="0.25">
      <c r="A24" s="117" t="s">
        <v>17</v>
      </c>
      <c r="B24" s="118"/>
      <c r="C24" s="119" t="s">
        <v>83</v>
      </c>
      <c r="D24" s="139">
        <f>SUM(D25:D27)</f>
        <v>0</v>
      </c>
      <c r="E24" s="139">
        <f>SUM(E25:E27)</f>
        <v>0</v>
      </c>
      <c r="F24" s="118"/>
      <c r="G24" s="120"/>
    </row>
    <row r="25" spans="1:7" x14ac:dyDescent="0.25">
      <c r="A25" s="3" t="s">
        <v>14</v>
      </c>
      <c r="B25" s="3" t="s">
        <v>9</v>
      </c>
      <c r="C25" s="3">
        <v>0</v>
      </c>
      <c r="D25" s="54"/>
      <c r="E25" s="54"/>
      <c r="F25" s="54"/>
      <c r="G25" s="54"/>
    </row>
    <row r="26" spans="1:7" x14ac:dyDescent="0.25">
      <c r="A26" s="39" t="s">
        <v>21</v>
      </c>
      <c r="B26" s="10"/>
      <c r="C26" s="14"/>
      <c r="D26" s="10"/>
      <c r="E26" s="10"/>
      <c r="F26" s="10"/>
      <c r="G26" s="11"/>
    </row>
    <row r="27" spans="1:7" x14ac:dyDescent="0.25">
      <c r="A27" s="6" t="s">
        <v>81</v>
      </c>
      <c r="B27" s="3" t="s">
        <v>82</v>
      </c>
      <c r="C27" s="6">
        <v>1</v>
      </c>
      <c r="D27" s="54"/>
      <c r="E27" s="54"/>
      <c r="F27" s="54"/>
      <c r="G27" s="54"/>
    </row>
    <row r="28" spans="1:7" x14ac:dyDescent="0.25">
      <c r="A28" s="21"/>
      <c r="B28" s="10"/>
      <c r="C28" s="10"/>
      <c r="D28" s="10"/>
      <c r="E28" s="10"/>
      <c r="F28" s="10"/>
      <c r="G28" s="11"/>
    </row>
    <row r="29" spans="1:7" ht="15.75" x14ac:dyDescent="0.25">
      <c r="A29" s="117" t="s">
        <v>18</v>
      </c>
      <c r="B29" s="118"/>
      <c r="C29" s="122">
        <v>13</v>
      </c>
      <c r="D29" s="139">
        <f>D30+D32+D33+D34</f>
        <v>0</v>
      </c>
      <c r="E29" s="139">
        <f>E30+E32+E33+E34</f>
        <v>0</v>
      </c>
      <c r="F29" s="118"/>
      <c r="G29" s="120"/>
    </row>
    <row r="30" spans="1:7" s="12" customFormat="1" x14ac:dyDescent="0.25">
      <c r="A30" s="3"/>
      <c r="B30" s="6" t="s">
        <v>19</v>
      </c>
      <c r="C30" s="6">
        <v>3</v>
      </c>
      <c r="D30" s="54"/>
      <c r="E30" s="54"/>
      <c r="F30" s="54"/>
      <c r="G30" s="54"/>
    </row>
    <row r="31" spans="1:7" s="12" customFormat="1" ht="30" customHeight="1" x14ac:dyDescent="0.25">
      <c r="A31" s="3"/>
      <c r="B31" s="65" t="s">
        <v>84</v>
      </c>
      <c r="C31" s="6">
        <v>5</v>
      </c>
      <c r="D31" s="71"/>
      <c r="E31" s="72"/>
      <c r="F31" s="72"/>
      <c r="G31" s="72"/>
    </row>
    <row r="32" spans="1:7" s="12" customFormat="1" ht="15" customHeight="1" x14ac:dyDescent="0.25">
      <c r="A32" s="54"/>
      <c r="B32" s="75"/>
      <c r="C32" s="76"/>
      <c r="D32" s="54"/>
      <c r="E32" s="54"/>
      <c r="F32" s="54"/>
      <c r="G32" s="54"/>
    </row>
    <row r="33" spans="1:7" s="12" customFormat="1" ht="13.5" customHeight="1" x14ac:dyDescent="0.25">
      <c r="A33" s="54"/>
      <c r="B33" s="75"/>
      <c r="C33" s="76"/>
      <c r="D33" s="54"/>
      <c r="E33" s="54"/>
      <c r="F33" s="54"/>
      <c r="G33" s="54"/>
    </row>
    <row r="34" spans="1:7" s="12" customFormat="1" x14ac:dyDescent="0.25">
      <c r="A34" s="6" t="s">
        <v>57</v>
      </c>
      <c r="B34" s="6" t="s">
        <v>58</v>
      </c>
      <c r="C34" s="6">
        <v>5</v>
      </c>
      <c r="D34" s="54"/>
      <c r="E34" s="54"/>
      <c r="F34" s="54"/>
      <c r="G34" s="54"/>
    </row>
    <row r="35" spans="1:7" s="12" customFormat="1" x14ac:dyDescent="0.25">
      <c r="A35" s="38"/>
      <c r="B35" s="10"/>
      <c r="C35" s="14"/>
      <c r="D35" s="10"/>
      <c r="E35" s="10"/>
      <c r="F35" s="10"/>
      <c r="G35" s="11"/>
    </row>
    <row r="36" spans="1:7" s="12" customFormat="1" ht="15.75" x14ac:dyDescent="0.25">
      <c r="A36" s="117" t="s">
        <v>20</v>
      </c>
      <c r="B36" s="118"/>
      <c r="C36" s="122">
        <v>15</v>
      </c>
      <c r="D36" s="139">
        <f>SUM(D38:D53)</f>
        <v>0</v>
      </c>
      <c r="E36" s="139">
        <f>SUM(E38:E53)</f>
        <v>0</v>
      </c>
      <c r="F36" s="118"/>
      <c r="G36" s="120"/>
    </row>
    <row r="37" spans="1:7" x14ac:dyDescent="0.25">
      <c r="A37" s="39" t="s">
        <v>13</v>
      </c>
      <c r="B37" s="10"/>
      <c r="C37" s="37"/>
      <c r="D37" s="10"/>
      <c r="E37" s="10"/>
      <c r="F37" s="10"/>
      <c r="G37" s="29"/>
    </row>
    <row r="38" spans="1:7" ht="15.6" customHeight="1" x14ac:dyDescent="0.25">
      <c r="A38" s="4" t="s">
        <v>85</v>
      </c>
      <c r="B38" s="5" t="s">
        <v>86</v>
      </c>
      <c r="C38" s="5">
        <v>5</v>
      </c>
      <c r="D38" s="55"/>
      <c r="E38" s="55"/>
      <c r="F38" s="55"/>
      <c r="G38" s="55"/>
    </row>
    <row r="39" spans="1:7" s="2" customFormat="1" x14ac:dyDescent="0.25">
      <c r="A39" s="39" t="s">
        <v>21</v>
      </c>
      <c r="B39" s="10"/>
      <c r="C39" s="14"/>
      <c r="D39" s="10"/>
      <c r="E39" s="10"/>
      <c r="F39" s="10"/>
      <c r="G39" s="11"/>
    </row>
    <row r="40" spans="1:7" x14ac:dyDescent="0.25">
      <c r="A40" s="15" t="s">
        <v>22</v>
      </c>
      <c r="B40" s="16" t="s">
        <v>23</v>
      </c>
      <c r="C40" s="15">
        <v>5</v>
      </c>
      <c r="D40" s="56"/>
      <c r="E40" s="56"/>
      <c r="F40" s="56"/>
      <c r="G40" s="56"/>
    </row>
    <row r="41" spans="1:7" s="2" customFormat="1" x14ac:dyDescent="0.25">
      <c r="A41" s="17"/>
      <c r="B41" s="18"/>
      <c r="C41" s="19"/>
      <c r="D41" s="18"/>
      <c r="E41" s="18"/>
      <c r="F41" s="18"/>
      <c r="G41" s="28"/>
    </row>
    <row r="42" spans="1:7" s="2" customFormat="1" x14ac:dyDescent="0.25">
      <c r="A42" s="39" t="s">
        <v>24</v>
      </c>
      <c r="B42" s="10"/>
      <c r="C42" s="14"/>
      <c r="D42" s="10"/>
      <c r="E42" s="10"/>
      <c r="F42" s="10"/>
      <c r="G42" s="11"/>
    </row>
    <row r="43" spans="1:7" s="2" customFormat="1" x14ac:dyDescent="0.25">
      <c r="A43" s="40" t="s">
        <v>25</v>
      </c>
      <c r="B43" s="10"/>
      <c r="C43" s="14"/>
      <c r="D43" s="10"/>
      <c r="E43" s="10"/>
      <c r="F43" s="10"/>
      <c r="G43" s="29"/>
    </row>
    <row r="44" spans="1:7" x14ac:dyDescent="0.25">
      <c r="A44" s="6" t="s">
        <v>88</v>
      </c>
      <c r="B44" s="3" t="s">
        <v>90</v>
      </c>
      <c r="C44" s="6">
        <v>2</v>
      </c>
      <c r="D44" s="54"/>
      <c r="E44" s="54"/>
      <c r="F44" s="54"/>
      <c r="G44" s="54"/>
    </row>
    <row r="45" spans="1:7" x14ac:dyDescent="0.25">
      <c r="A45" s="6" t="s">
        <v>89</v>
      </c>
      <c r="B45" s="3" t="s">
        <v>91</v>
      </c>
      <c r="C45" s="6">
        <v>3</v>
      </c>
      <c r="D45" s="54"/>
      <c r="E45" s="54"/>
      <c r="F45" s="57"/>
      <c r="G45" s="57"/>
    </row>
    <row r="46" spans="1:7" x14ac:dyDescent="0.25">
      <c r="A46" s="6" t="s">
        <v>26</v>
      </c>
      <c r="B46" s="3" t="s">
        <v>27</v>
      </c>
      <c r="C46" s="6">
        <v>5</v>
      </c>
      <c r="D46" s="54"/>
      <c r="E46" s="54"/>
      <c r="F46" s="57"/>
      <c r="G46" s="57"/>
    </row>
    <row r="47" spans="1:7" ht="15.6" customHeight="1" x14ac:dyDescent="0.25">
      <c r="A47" s="4" t="s">
        <v>28</v>
      </c>
      <c r="B47" s="5" t="s">
        <v>29</v>
      </c>
      <c r="C47" s="5">
        <v>5</v>
      </c>
      <c r="D47" s="55"/>
      <c r="E47" s="55"/>
      <c r="F47" s="55"/>
      <c r="G47" s="55"/>
    </row>
    <row r="48" spans="1:7" x14ac:dyDescent="0.25">
      <c r="A48" s="3" t="s">
        <v>30</v>
      </c>
      <c r="B48" s="3" t="s">
        <v>32</v>
      </c>
      <c r="C48" s="3">
        <v>5</v>
      </c>
      <c r="D48" s="54"/>
      <c r="E48" s="54"/>
      <c r="F48" s="54"/>
      <c r="G48" s="54"/>
    </row>
    <row r="49" spans="1:7" x14ac:dyDescent="0.25">
      <c r="A49" s="3" t="s">
        <v>31</v>
      </c>
      <c r="B49" s="3" t="s">
        <v>33</v>
      </c>
      <c r="C49" s="3">
        <v>5</v>
      </c>
      <c r="D49" s="54"/>
      <c r="E49" s="54"/>
      <c r="F49" s="54"/>
      <c r="G49" s="54"/>
    </row>
    <row r="50" spans="1:7" x14ac:dyDescent="0.25">
      <c r="A50" s="3" t="s">
        <v>34</v>
      </c>
      <c r="B50" s="3" t="s">
        <v>64</v>
      </c>
      <c r="C50" s="3">
        <v>5</v>
      </c>
      <c r="D50" s="54"/>
      <c r="E50" s="54"/>
      <c r="F50" s="54"/>
      <c r="G50" s="54"/>
    </row>
    <row r="51" spans="1:7" x14ac:dyDescent="0.25">
      <c r="A51" s="16" t="s">
        <v>35</v>
      </c>
      <c r="B51" s="16" t="s">
        <v>36</v>
      </c>
      <c r="C51" s="16">
        <v>5</v>
      </c>
      <c r="D51" s="56"/>
      <c r="E51" s="56"/>
      <c r="F51" s="56"/>
      <c r="G51" s="56"/>
    </row>
    <row r="52" spans="1:7" x14ac:dyDescent="0.25">
      <c r="A52" s="31" t="s">
        <v>65</v>
      </c>
      <c r="B52" s="32"/>
      <c r="C52" s="32"/>
      <c r="D52" s="32"/>
      <c r="E52" s="32"/>
      <c r="F52" s="32"/>
      <c r="G52" s="33"/>
    </row>
    <row r="53" spans="1:7" x14ac:dyDescent="0.25">
      <c r="A53" s="3" t="s">
        <v>37</v>
      </c>
      <c r="B53" s="3" t="s">
        <v>38</v>
      </c>
      <c r="C53" s="3">
        <v>5</v>
      </c>
      <c r="D53" s="54"/>
      <c r="E53" s="54"/>
      <c r="F53" s="54"/>
      <c r="G53" s="54"/>
    </row>
    <row r="54" spans="1:7" s="22" customFormat="1" ht="15" customHeight="1" x14ac:dyDescent="0.2">
      <c r="A54" s="77" t="s">
        <v>92</v>
      </c>
      <c r="B54" s="78"/>
      <c r="C54" s="78"/>
      <c r="D54" s="78"/>
      <c r="E54" s="78"/>
      <c r="F54" s="78"/>
      <c r="G54" s="79"/>
    </row>
    <row r="55" spans="1:7" s="22" customFormat="1" ht="15" customHeight="1" x14ac:dyDescent="0.2">
      <c r="A55" s="80"/>
      <c r="B55" s="81"/>
      <c r="C55" s="81"/>
      <c r="D55" s="81"/>
      <c r="E55" s="81"/>
      <c r="F55" s="81"/>
      <c r="G55" s="82"/>
    </row>
    <row r="56" spans="1:7" s="9" customFormat="1" x14ac:dyDescent="0.25">
      <c r="A56" s="41"/>
      <c r="B56" s="7"/>
      <c r="C56" s="42"/>
      <c r="D56" s="7"/>
      <c r="E56" s="7"/>
      <c r="F56" s="7"/>
      <c r="G56" s="8"/>
    </row>
    <row r="57" spans="1:7" ht="15.75" x14ac:dyDescent="0.25">
      <c r="A57" s="117" t="s">
        <v>39</v>
      </c>
      <c r="B57" s="118"/>
      <c r="C57" s="122">
        <v>30</v>
      </c>
      <c r="D57" s="139">
        <f>SUM(D59:D81)</f>
        <v>0</v>
      </c>
      <c r="E57" s="139">
        <f>SUM(E59:E81)</f>
        <v>0</v>
      </c>
      <c r="F57" s="118"/>
      <c r="G57" s="120"/>
    </row>
    <row r="58" spans="1:7" x14ac:dyDescent="0.25">
      <c r="A58" s="41" t="s">
        <v>40</v>
      </c>
      <c r="B58" s="10"/>
      <c r="C58" s="10"/>
      <c r="D58" s="10"/>
      <c r="E58" s="10"/>
      <c r="F58" s="10"/>
      <c r="G58" s="11"/>
    </row>
    <row r="59" spans="1:7" x14ac:dyDescent="0.25">
      <c r="A59" s="16" t="s">
        <v>93</v>
      </c>
      <c r="B59" s="16" t="s">
        <v>94</v>
      </c>
      <c r="C59" s="16">
        <v>5</v>
      </c>
      <c r="D59" s="56"/>
      <c r="E59" s="56"/>
      <c r="F59" s="56"/>
      <c r="G59" s="56"/>
    </row>
    <row r="60" spans="1:7" s="2" customFormat="1" x14ac:dyDescent="0.25">
      <c r="A60" s="23"/>
      <c r="B60" s="18"/>
      <c r="C60" s="18"/>
      <c r="D60" s="18"/>
      <c r="E60" s="18"/>
      <c r="F60" s="18"/>
      <c r="G60" s="28"/>
    </row>
    <row r="61" spans="1:7" s="2" customFormat="1" x14ac:dyDescent="0.25">
      <c r="A61" s="41" t="s">
        <v>95</v>
      </c>
      <c r="B61" s="10"/>
      <c r="C61" s="10"/>
      <c r="D61" s="10"/>
      <c r="E61" s="10"/>
      <c r="F61" s="10"/>
      <c r="G61" s="11"/>
    </row>
    <row r="62" spans="1:7" s="2" customFormat="1" x14ac:dyDescent="0.25">
      <c r="A62" s="41"/>
      <c r="B62" s="10"/>
      <c r="C62" s="10"/>
      <c r="D62" s="10"/>
      <c r="E62" s="10"/>
      <c r="F62" s="10"/>
      <c r="G62" s="11"/>
    </row>
    <row r="63" spans="1:7" s="2" customFormat="1" ht="15.75" x14ac:dyDescent="0.25">
      <c r="A63" s="48" t="s">
        <v>101</v>
      </c>
      <c r="B63" s="20"/>
      <c r="C63" s="47"/>
      <c r="D63" s="20"/>
      <c r="E63" s="20"/>
      <c r="F63" s="20"/>
      <c r="G63" s="29"/>
    </row>
    <row r="64" spans="1:7" s="2" customFormat="1" x14ac:dyDescent="0.25">
      <c r="A64" s="5" t="s">
        <v>49</v>
      </c>
      <c r="B64" s="4" t="s">
        <v>50</v>
      </c>
      <c r="C64" s="5">
        <v>5</v>
      </c>
      <c r="D64" s="54"/>
      <c r="E64" s="54"/>
      <c r="F64" s="54"/>
      <c r="G64" s="54"/>
    </row>
    <row r="65" spans="1:7" s="2" customFormat="1" x14ac:dyDescent="0.25">
      <c r="A65" s="5" t="s">
        <v>43</v>
      </c>
      <c r="B65" s="4" t="s">
        <v>44</v>
      </c>
      <c r="C65" s="5">
        <v>5</v>
      </c>
      <c r="D65" s="54"/>
      <c r="E65" s="54"/>
      <c r="F65" s="54"/>
      <c r="G65" s="54"/>
    </row>
    <row r="66" spans="1:7" s="2" customFormat="1" x14ac:dyDescent="0.25">
      <c r="A66" s="5" t="s">
        <v>47</v>
      </c>
      <c r="B66" s="4" t="s">
        <v>48</v>
      </c>
      <c r="C66" s="5">
        <v>5</v>
      </c>
      <c r="D66" s="54"/>
      <c r="E66" s="54"/>
      <c r="F66" s="54"/>
      <c r="G66" s="54"/>
    </row>
    <row r="67" spans="1:7" x14ac:dyDescent="0.25">
      <c r="A67" s="13" t="s">
        <v>41</v>
      </c>
      <c r="B67" s="13" t="s">
        <v>42</v>
      </c>
      <c r="C67" s="13">
        <v>5</v>
      </c>
      <c r="D67" s="58"/>
      <c r="E67" s="58"/>
      <c r="F67" s="58"/>
      <c r="G67" s="58"/>
    </row>
    <row r="68" spans="1:7" x14ac:dyDescent="0.25">
      <c r="A68" s="5" t="s">
        <v>45</v>
      </c>
      <c r="B68" s="4" t="s">
        <v>46</v>
      </c>
      <c r="C68" s="5">
        <v>5</v>
      </c>
      <c r="D68" s="54"/>
      <c r="E68" s="54"/>
      <c r="F68" s="54"/>
      <c r="G68" s="54"/>
    </row>
    <row r="69" spans="1:7" x14ac:dyDescent="0.25">
      <c r="A69" s="3" t="s">
        <v>96</v>
      </c>
      <c r="B69" s="3" t="s">
        <v>97</v>
      </c>
      <c r="C69" s="3">
        <v>5</v>
      </c>
      <c r="D69" s="54"/>
      <c r="E69" s="54"/>
      <c r="F69" s="54"/>
      <c r="G69" s="54"/>
    </row>
    <row r="70" spans="1:7" ht="15" customHeight="1" x14ac:dyDescent="0.25">
      <c r="A70" s="3" t="s">
        <v>98</v>
      </c>
      <c r="B70" s="66" t="s">
        <v>99</v>
      </c>
      <c r="C70" s="3">
        <v>5</v>
      </c>
      <c r="D70" s="54"/>
      <c r="E70" s="54"/>
      <c r="F70" s="54"/>
      <c r="G70" s="54"/>
    </row>
    <row r="71" spans="1:7" x14ac:dyDescent="0.25">
      <c r="A71" s="21"/>
      <c r="B71" s="10"/>
      <c r="C71" s="10"/>
      <c r="D71" s="10"/>
      <c r="E71" s="10"/>
      <c r="F71" s="10"/>
      <c r="G71" s="11"/>
    </row>
    <row r="72" spans="1:7" s="2" customFormat="1" ht="15.75" x14ac:dyDescent="0.25">
      <c r="A72" s="48" t="s">
        <v>100</v>
      </c>
      <c r="B72" s="20"/>
      <c r="C72" s="47"/>
      <c r="D72" s="20"/>
      <c r="E72" s="20"/>
      <c r="F72" s="20"/>
      <c r="G72" s="29"/>
    </row>
    <row r="73" spans="1:7" x14ac:dyDescent="0.25">
      <c r="A73" s="13" t="s">
        <v>102</v>
      </c>
      <c r="B73" s="13" t="s">
        <v>103</v>
      </c>
      <c r="C73" s="13">
        <v>5</v>
      </c>
      <c r="D73" s="58"/>
      <c r="E73" s="58"/>
      <c r="F73" s="58"/>
      <c r="G73" s="58"/>
    </row>
    <row r="74" spans="1:7" x14ac:dyDescent="0.25">
      <c r="A74" s="3" t="s">
        <v>104</v>
      </c>
      <c r="B74" s="3" t="s">
        <v>105</v>
      </c>
      <c r="C74" s="3">
        <v>5</v>
      </c>
      <c r="D74" s="54"/>
      <c r="E74" s="54"/>
      <c r="F74" s="54"/>
      <c r="G74" s="54"/>
    </row>
    <row r="75" spans="1:7" x14ac:dyDescent="0.25">
      <c r="A75" s="3" t="s">
        <v>106</v>
      </c>
      <c r="B75" s="3" t="s">
        <v>107</v>
      </c>
      <c r="C75" s="3">
        <v>6</v>
      </c>
      <c r="D75" s="54"/>
      <c r="E75" s="54"/>
      <c r="F75" s="54"/>
      <c r="G75" s="54"/>
    </row>
    <row r="76" spans="1:7" x14ac:dyDescent="0.25">
      <c r="A76" s="21" t="s">
        <v>109</v>
      </c>
      <c r="B76" s="10"/>
      <c r="C76" s="67"/>
      <c r="D76" s="63"/>
      <c r="E76" s="63"/>
      <c r="F76" s="63"/>
      <c r="G76" s="64"/>
    </row>
    <row r="77" spans="1:7" x14ac:dyDescent="0.25">
      <c r="A77" s="54"/>
      <c r="B77" s="54"/>
      <c r="C77" s="69" t="s">
        <v>108</v>
      </c>
      <c r="D77" s="54"/>
      <c r="E77" s="54"/>
      <c r="F77" s="54"/>
      <c r="G77" s="54"/>
    </row>
    <row r="78" spans="1:7" x14ac:dyDescent="0.25">
      <c r="A78" s="41" t="s">
        <v>114</v>
      </c>
      <c r="B78" s="10"/>
      <c r="C78" s="68"/>
      <c r="D78" s="63"/>
      <c r="E78" s="63"/>
      <c r="F78" s="63"/>
      <c r="G78" s="64"/>
    </row>
    <row r="79" spans="1:7" x14ac:dyDescent="0.25">
      <c r="A79" s="3" t="s">
        <v>110</v>
      </c>
      <c r="B79" s="70" t="s">
        <v>111</v>
      </c>
      <c r="C79" s="3">
        <v>6</v>
      </c>
      <c r="D79" s="54"/>
      <c r="E79" s="54"/>
      <c r="F79" s="54"/>
      <c r="G79" s="54"/>
    </row>
    <row r="80" spans="1:7" x14ac:dyDescent="0.25">
      <c r="A80" s="3" t="s">
        <v>113</v>
      </c>
      <c r="B80" s="3" t="s">
        <v>112</v>
      </c>
      <c r="C80" s="3">
        <v>6</v>
      </c>
      <c r="D80" s="54"/>
      <c r="E80" s="54"/>
      <c r="F80" s="54"/>
      <c r="G80" s="54"/>
    </row>
    <row r="81" spans="1:7" x14ac:dyDescent="0.25">
      <c r="A81" s="3" t="s">
        <v>115</v>
      </c>
      <c r="B81" s="3" t="s">
        <v>116</v>
      </c>
      <c r="C81" s="69" t="s">
        <v>117</v>
      </c>
      <c r="D81" s="54"/>
      <c r="E81" s="54"/>
      <c r="F81" s="54"/>
      <c r="G81" s="54"/>
    </row>
    <row r="82" spans="1:7" x14ac:dyDescent="0.25">
      <c r="A82" s="21"/>
      <c r="B82" s="10"/>
      <c r="C82" s="10"/>
      <c r="D82" s="63"/>
      <c r="E82" s="63"/>
      <c r="F82" s="63"/>
      <c r="G82" s="64"/>
    </row>
    <row r="83" spans="1:7" ht="15.75" x14ac:dyDescent="0.25">
      <c r="A83" s="123" t="s">
        <v>51</v>
      </c>
      <c r="B83" s="124"/>
      <c r="C83" s="125">
        <v>30</v>
      </c>
      <c r="D83" s="140">
        <f>SUM(D85:D88)</f>
        <v>0</v>
      </c>
      <c r="E83" s="140">
        <f>SUM(E85:E88)</f>
        <v>0</v>
      </c>
      <c r="F83" s="126"/>
      <c r="G83" s="127"/>
    </row>
    <row r="84" spans="1:7" s="12" customFormat="1" x14ac:dyDescent="0.25">
      <c r="A84" s="24" t="s">
        <v>66</v>
      </c>
      <c r="B84" s="25" t="s">
        <v>67</v>
      </c>
      <c r="C84" s="25">
        <v>30</v>
      </c>
      <c r="D84" s="59"/>
      <c r="E84" s="59"/>
      <c r="F84" s="59"/>
      <c r="G84" s="59"/>
    </row>
    <row r="85" spans="1:7" x14ac:dyDescent="0.25">
      <c r="A85" s="13" t="s">
        <v>68</v>
      </c>
      <c r="B85" s="13" t="s">
        <v>69</v>
      </c>
      <c r="C85" s="13">
        <v>10</v>
      </c>
      <c r="D85" s="58"/>
      <c r="E85" s="58"/>
      <c r="F85" s="58"/>
      <c r="G85" s="58"/>
    </row>
    <row r="86" spans="1:7" x14ac:dyDescent="0.25">
      <c r="A86" s="3" t="s">
        <v>70</v>
      </c>
      <c r="B86" s="3" t="s">
        <v>52</v>
      </c>
      <c r="C86" s="3">
        <v>20</v>
      </c>
      <c r="D86" s="54"/>
      <c r="E86" s="54"/>
      <c r="F86" s="58"/>
      <c r="G86" s="58"/>
    </row>
    <row r="87" spans="1:7" x14ac:dyDescent="0.25">
      <c r="A87" s="16" t="s">
        <v>71</v>
      </c>
      <c r="B87" s="16" t="s">
        <v>56</v>
      </c>
      <c r="C87" s="16">
        <v>0</v>
      </c>
      <c r="D87" s="56"/>
      <c r="E87" s="56"/>
      <c r="F87" s="54"/>
      <c r="G87" s="58"/>
    </row>
    <row r="88" spans="1:7" x14ac:dyDescent="0.25">
      <c r="A88" s="16" t="s">
        <v>15</v>
      </c>
      <c r="B88" s="16" t="s">
        <v>10</v>
      </c>
      <c r="C88" s="16">
        <v>0</v>
      </c>
      <c r="D88" s="56"/>
      <c r="E88" s="56"/>
      <c r="F88" s="54"/>
      <c r="G88" s="58"/>
    </row>
    <row r="89" spans="1:7" x14ac:dyDescent="0.25">
      <c r="A89" s="23"/>
      <c r="B89" s="18"/>
      <c r="C89" s="18"/>
      <c r="D89" s="18"/>
      <c r="E89" s="18"/>
      <c r="F89" s="18"/>
      <c r="G89" s="28"/>
    </row>
    <row r="90" spans="1:7" ht="15.75" x14ac:dyDescent="0.25">
      <c r="A90" s="117" t="s">
        <v>53</v>
      </c>
      <c r="B90" s="118"/>
      <c r="C90" s="122">
        <v>25</v>
      </c>
      <c r="D90" s="139">
        <f>SUM(D95:D103)</f>
        <v>0</v>
      </c>
      <c r="E90" s="139">
        <f>SUM(E95:E103)</f>
        <v>0</v>
      </c>
      <c r="F90" s="118"/>
      <c r="G90" s="120"/>
    </row>
    <row r="91" spans="1:7" x14ac:dyDescent="0.25">
      <c r="A91" s="1" t="s">
        <v>60</v>
      </c>
      <c r="B91" s="10"/>
      <c r="C91" s="10"/>
      <c r="D91" s="10"/>
      <c r="E91" s="10"/>
      <c r="F91" s="10"/>
      <c r="G91" s="11"/>
    </row>
    <row r="92" spans="1:7" x14ac:dyDescent="0.25">
      <c r="A92" s="1" t="s">
        <v>54</v>
      </c>
      <c r="B92" s="10"/>
      <c r="C92" s="10"/>
      <c r="D92" s="10"/>
      <c r="E92" s="10"/>
      <c r="F92" s="10"/>
      <c r="G92" s="11"/>
    </row>
    <row r="93" spans="1:7" ht="15.75" thickBot="1" x14ac:dyDescent="0.3">
      <c r="A93" s="1" t="s">
        <v>55</v>
      </c>
      <c r="B93" s="10"/>
      <c r="C93" s="10"/>
      <c r="D93" s="10"/>
      <c r="E93" s="10"/>
      <c r="F93" s="10"/>
      <c r="G93" s="11"/>
    </row>
    <row r="94" spans="1:7" ht="31.5" customHeight="1" thickBot="1" x14ac:dyDescent="0.3">
      <c r="A94" s="128" t="s">
        <v>79</v>
      </c>
      <c r="B94" s="129"/>
      <c r="C94" s="10"/>
      <c r="D94" s="10"/>
      <c r="E94" s="10"/>
      <c r="F94" s="10"/>
      <c r="G94" s="11"/>
    </row>
    <row r="95" spans="1:7" x14ac:dyDescent="0.25">
      <c r="A95" s="53"/>
      <c r="B95" s="58"/>
      <c r="C95" s="54"/>
      <c r="D95" s="54"/>
      <c r="E95" s="54"/>
      <c r="F95" s="54"/>
      <c r="G95" s="54"/>
    </row>
    <row r="96" spans="1:7" x14ac:dyDescent="0.25">
      <c r="A96" s="53"/>
      <c r="B96" s="54"/>
      <c r="C96" s="54"/>
      <c r="D96" s="54"/>
      <c r="E96" s="54"/>
      <c r="F96" s="54"/>
      <c r="G96" s="54"/>
    </row>
    <row r="97" spans="1:7" x14ac:dyDescent="0.25">
      <c r="A97" s="53"/>
      <c r="B97" s="54"/>
      <c r="C97" s="54"/>
      <c r="D97" s="54"/>
      <c r="E97" s="54"/>
      <c r="F97" s="54"/>
      <c r="G97" s="54"/>
    </row>
    <row r="98" spans="1:7" x14ac:dyDescent="0.25">
      <c r="A98" s="53"/>
      <c r="B98" s="54"/>
      <c r="C98" s="54"/>
      <c r="D98" s="54"/>
      <c r="E98" s="54"/>
      <c r="F98" s="54"/>
      <c r="G98" s="54"/>
    </row>
    <row r="99" spans="1:7" x14ac:dyDescent="0.25">
      <c r="A99" s="53"/>
      <c r="B99" s="54"/>
      <c r="C99" s="54"/>
      <c r="D99" s="54"/>
      <c r="E99" s="54"/>
      <c r="F99" s="54"/>
      <c r="G99" s="54"/>
    </row>
    <row r="100" spans="1:7" x14ac:dyDescent="0.25">
      <c r="A100" s="53"/>
      <c r="B100" s="54"/>
      <c r="C100" s="54"/>
      <c r="D100" s="54"/>
      <c r="E100" s="54"/>
      <c r="F100" s="54"/>
      <c r="G100" s="54"/>
    </row>
    <row r="101" spans="1:7" x14ac:dyDescent="0.25">
      <c r="A101" s="53"/>
      <c r="B101" s="54"/>
      <c r="C101" s="54"/>
      <c r="D101" s="54"/>
      <c r="E101" s="54"/>
      <c r="F101" s="54"/>
      <c r="G101" s="54"/>
    </row>
    <row r="102" spans="1:7" x14ac:dyDescent="0.25">
      <c r="A102" s="53"/>
      <c r="B102" s="54"/>
      <c r="C102" s="54"/>
      <c r="D102" s="54"/>
      <c r="E102" s="54"/>
      <c r="F102" s="54"/>
      <c r="G102" s="54"/>
    </row>
    <row r="103" spans="1:7" x14ac:dyDescent="0.25">
      <c r="A103" s="53"/>
      <c r="B103" s="54"/>
      <c r="C103" s="54"/>
      <c r="D103" s="54"/>
      <c r="E103" s="54"/>
      <c r="F103" s="54"/>
      <c r="G103" s="54"/>
    </row>
    <row r="104" spans="1:7" x14ac:dyDescent="0.25">
      <c r="A104" s="1"/>
      <c r="B104" s="10"/>
      <c r="C104" s="10"/>
      <c r="D104" s="10"/>
      <c r="E104" s="10"/>
      <c r="F104" s="10"/>
      <c r="G104" s="11"/>
    </row>
    <row r="105" spans="1:7" ht="15.75" x14ac:dyDescent="0.25">
      <c r="A105" s="130" t="s">
        <v>11</v>
      </c>
      <c r="B105" s="131"/>
      <c r="C105" s="132" t="s">
        <v>108</v>
      </c>
      <c r="D105" s="139">
        <f>SUM(D107:D114)</f>
        <v>0</v>
      </c>
      <c r="E105" s="139">
        <f>SUM(E107:E114)</f>
        <v>0</v>
      </c>
      <c r="F105" s="118"/>
      <c r="G105" s="120"/>
    </row>
    <row r="106" spans="1:7" x14ac:dyDescent="0.25">
      <c r="A106" s="1" t="s">
        <v>59</v>
      </c>
      <c r="B106" s="43"/>
      <c r="C106" s="43"/>
      <c r="D106" s="10"/>
      <c r="E106" s="10"/>
      <c r="F106" s="10"/>
      <c r="G106" s="11"/>
    </row>
    <row r="107" spans="1:7" x14ac:dyDescent="0.25">
      <c r="A107" s="60"/>
      <c r="B107" s="61"/>
      <c r="C107" s="61"/>
      <c r="D107" s="54"/>
      <c r="E107" s="54"/>
      <c r="F107" s="54"/>
      <c r="G107" s="54"/>
    </row>
    <row r="108" spans="1:7" x14ac:dyDescent="0.25">
      <c r="A108" s="60"/>
      <c r="B108" s="61"/>
      <c r="C108" s="61"/>
      <c r="D108" s="54"/>
      <c r="E108" s="54"/>
      <c r="F108" s="54"/>
      <c r="G108" s="54"/>
    </row>
    <row r="109" spans="1:7" x14ac:dyDescent="0.25">
      <c r="A109" s="60"/>
      <c r="B109" s="61"/>
      <c r="C109" s="61"/>
      <c r="D109" s="54"/>
      <c r="E109" s="54"/>
      <c r="F109" s="54"/>
      <c r="G109" s="54"/>
    </row>
    <row r="110" spans="1:7" x14ac:dyDescent="0.25">
      <c r="A110" s="60"/>
      <c r="B110" s="61"/>
      <c r="C110" s="61"/>
      <c r="D110" s="54"/>
      <c r="E110" s="54"/>
      <c r="F110" s="54"/>
      <c r="G110" s="54"/>
    </row>
    <row r="111" spans="1:7" x14ac:dyDescent="0.25">
      <c r="A111" s="60"/>
      <c r="B111" s="61"/>
      <c r="C111" s="61"/>
      <c r="D111" s="54"/>
      <c r="E111" s="54"/>
      <c r="F111" s="54"/>
      <c r="G111" s="54"/>
    </row>
    <row r="112" spans="1:7" x14ac:dyDescent="0.25">
      <c r="A112" s="60"/>
      <c r="B112" s="61"/>
      <c r="C112" s="61"/>
      <c r="D112" s="54"/>
      <c r="E112" s="54"/>
      <c r="F112" s="54"/>
      <c r="G112" s="54"/>
    </row>
    <row r="113" spans="1:7" x14ac:dyDescent="0.25">
      <c r="A113" s="60"/>
      <c r="B113" s="61"/>
      <c r="C113" s="61"/>
      <c r="D113" s="54"/>
      <c r="E113" s="54"/>
      <c r="F113" s="54"/>
      <c r="G113" s="54"/>
    </row>
    <row r="114" spans="1:7" x14ac:dyDescent="0.25">
      <c r="A114" s="60"/>
      <c r="B114" s="61"/>
      <c r="C114" s="61"/>
      <c r="D114" s="54"/>
      <c r="E114" s="54"/>
      <c r="F114" s="54"/>
      <c r="G114" s="54"/>
    </row>
    <row r="115" spans="1:7" x14ac:dyDescent="0.25">
      <c r="A115" s="21"/>
      <c r="B115" s="10"/>
      <c r="C115" s="10"/>
      <c r="D115" s="10"/>
      <c r="E115" s="10"/>
      <c r="F115" s="10"/>
      <c r="G115" s="11"/>
    </row>
    <row r="116" spans="1:7" ht="16.5" thickBot="1" x14ac:dyDescent="0.3">
      <c r="A116" s="133" t="s">
        <v>12</v>
      </c>
      <c r="B116" s="134"/>
      <c r="C116" s="133">
        <v>120</v>
      </c>
      <c r="D116" s="135">
        <f>D24+D29+D36+D57+D83+D90+D105</f>
        <v>0</v>
      </c>
      <c r="E116" s="138">
        <f>E24+E29+E36+E57+E83+E90+E105</f>
        <v>0</v>
      </c>
      <c r="F116" s="134"/>
      <c r="G116" s="134"/>
    </row>
    <row r="117" spans="1:7" ht="16.5" thickBot="1" x14ac:dyDescent="0.3">
      <c r="A117" s="34"/>
      <c r="B117" s="34"/>
      <c r="C117" s="27" t="s">
        <v>74</v>
      </c>
      <c r="D117" s="136">
        <f>SUM(D116:E116)</f>
        <v>0</v>
      </c>
      <c r="E117" s="49"/>
      <c r="F117" s="34"/>
      <c r="G117" s="34"/>
    </row>
    <row r="118" spans="1:7" ht="16.5" thickBot="1" x14ac:dyDescent="0.3">
      <c r="A118" s="34"/>
      <c r="B118" s="34"/>
      <c r="C118" s="27" t="s">
        <v>75</v>
      </c>
      <c r="D118" s="137">
        <f>D116+D11</f>
        <v>0</v>
      </c>
      <c r="E118" s="137">
        <f>E116+E11</f>
        <v>0</v>
      </c>
      <c r="F118" s="34"/>
      <c r="G118" s="34"/>
    </row>
    <row r="119" spans="1:7" ht="16.5" thickBot="1" x14ac:dyDescent="0.3">
      <c r="A119" s="34"/>
      <c r="B119" s="34"/>
      <c r="C119" s="27" t="s">
        <v>76</v>
      </c>
      <c r="D119" s="136">
        <f>SUM(D118:E118)</f>
        <v>0</v>
      </c>
      <c r="E119" s="49"/>
      <c r="F119" s="34"/>
      <c r="G119" s="34"/>
    </row>
    <row r="121" spans="1:7" ht="15.75" thickBot="1" x14ac:dyDescent="0.3"/>
    <row r="122" spans="1:7" ht="15.75" x14ac:dyDescent="0.25">
      <c r="B122" s="83" t="s">
        <v>118</v>
      </c>
      <c r="C122" s="84" t="s">
        <v>119</v>
      </c>
      <c r="D122" s="85" t="s">
        <v>120</v>
      </c>
    </row>
    <row r="123" spans="1:7" ht="15.75" thickBot="1" x14ac:dyDescent="0.3">
      <c r="B123" s="86" t="s">
        <v>121</v>
      </c>
      <c r="C123" s="73"/>
      <c r="D123" s="74"/>
    </row>
    <row r="125" spans="1:7" x14ac:dyDescent="0.25">
      <c r="A125" s="87" t="s">
        <v>122</v>
      </c>
      <c r="B125" s="88"/>
      <c r="C125" s="88"/>
      <c r="D125" s="88"/>
      <c r="E125" s="88"/>
      <c r="F125" s="88"/>
      <c r="G125" s="88"/>
    </row>
    <row r="126" spans="1:7" x14ac:dyDescent="0.25">
      <c r="A126" s="89"/>
      <c r="B126" s="90"/>
      <c r="C126" s="90"/>
      <c r="D126" s="90"/>
      <c r="E126" s="90"/>
      <c r="F126" s="90"/>
      <c r="G126" s="91"/>
    </row>
    <row r="127" spans="1:7" x14ac:dyDescent="0.25">
      <c r="A127" s="92"/>
      <c r="B127" s="93"/>
      <c r="C127" s="93"/>
      <c r="D127" s="93"/>
      <c r="E127" s="93"/>
      <c r="F127" s="93"/>
      <c r="G127" s="94"/>
    </row>
    <row r="128" spans="1:7" x14ac:dyDescent="0.25">
      <c r="A128" s="92"/>
      <c r="B128" s="93"/>
      <c r="C128" s="93"/>
      <c r="D128" s="93"/>
      <c r="E128" s="93"/>
      <c r="F128" s="93"/>
      <c r="G128" s="94"/>
    </row>
    <row r="129" spans="1:7" x14ac:dyDescent="0.25">
      <c r="A129" s="95"/>
      <c r="B129" s="96"/>
      <c r="C129" s="96"/>
      <c r="D129" s="96"/>
      <c r="E129" s="96"/>
      <c r="F129" s="96"/>
      <c r="G129" s="97"/>
    </row>
    <row r="131" spans="1:7" x14ac:dyDescent="0.25">
      <c r="A131" s="98" t="s">
        <v>123</v>
      </c>
      <c r="B131" s="99"/>
      <c r="C131" s="100" t="s">
        <v>73</v>
      </c>
      <c r="D131" s="99"/>
    </row>
  </sheetData>
  <sheetProtection password="DE7E" sheet="1" objects="1" scenarios="1" selectLockedCells="1"/>
  <protectedRanges>
    <protectedRange sqref="D28:G28 D25:F25 D38:G38 E91:G93 E95:G104 E107:G114 E12:G20 D47:G55 C90:E90 F105:G105 D116:G116 D58:G89" name="Sallitut"/>
    <protectedRange sqref="G25" name="Sallitut_2"/>
    <protectedRange sqref="B5:B6 E5:F6 G6" name="Sallitut_1_1_1"/>
    <protectedRange sqref="A47 A38" name="Sallitut_1"/>
    <protectedRange sqref="E94:G94" name="Sallitut_3"/>
    <protectedRange sqref="E106:G106" name="Sallitut_4"/>
  </protectedRanges>
  <mergeCells count="5">
    <mergeCell ref="A54:G55"/>
    <mergeCell ref="A126:G126"/>
    <mergeCell ref="A127:G127"/>
    <mergeCell ref="A128:G128"/>
    <mergeCell ref="A129:G129"/>
  </mergeCells>
  <pageMargins left="0.51181102362204722" right="0.51181102362204722" top="0.74803149606299213" bottom="0.74803149606299213" header="0.31496062992125984" footer="0.31496062992125984"/>
  <pageSetup paperSize="9" scale="6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Outokumpu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 Rautio</dc:creator>
  <cp:lastModifiedBy>Kaisu Säilä</cp:lastModifiedBy>
  <cp:lastPrinted>2016-11-02T13:57:05Z</cp:lastPrinted>
  <dcterms:created xsi:type="dcterms:W3CDTF">2014-08-20T09:07:30Z</dcterms:created>
  <dcterms:modified xsi:type="dcterms:W3CDTF">2016-11-02T13:58:03Z</dcterms:modified>
</cp:coreProperties>
</file>