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OPS-pohjat\2019-2020\"/>
    </mc:Choice>
  </mc:AlternateContent>
  <bookViews>
    <workbookView xWindow="0" yWindow="0" windowWidth="24045" windowHeight="97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7" i="1" l="1"/>
  <c r="D37" i="1"/>
  <c r="E30" i="1" l="1"/>
  <c r="D30" i="1"/>
  <c r="E42" i="1" l="1"/>
  <c r="D42" i="1"/>
  <c r="E25" i="1"/>
  <c r="D25" i="1"/>
  <c r="E86" i="1" l="1"/>
  <c r="D86" i="1"/>
  <c r="E73" i="1"/>
  <c r="D73" i="1"/>
  <c r="E66" i="1"/>
  <c r="D66" i="1"/>
  <c r="E96" i="1"/>
  <c r="D96" i="1"/>
  <c r="E11" i="1"/>
  <c r="D11" i="1"/>
  <c r="D98" i="1" l="1"/>
  <c r="E98" i="1"/>
  <c r="D99" i="1" l="1"/>
  <c r="D97" i="1"/>
</calcChain>
</file>

<file path=xl/sharedStrings.xml><?xml version="1.0" encoding="utf-8"?>
<sst xmlns="http://schemas.openxmlformats.org/spreadsheetml/2006/main" count="104" uniqueCount="100">
  <si>
    <t>VAASAN YLIOPISTO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</si>
  <si>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</si>
  <si>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</si>
  <si>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</si>
  <si>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</si>
  <si>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</si>
  <si>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</si>
  <si>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</si>
  <si>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</si>
  <si>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</si>
  <si>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</si>
  <si>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</si>
  <si>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</si>
  <si>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</si>
  <si>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</si>
  <si>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</si>
  <si>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Menetelmäopinnot</t>
  </si>
  <si>
    <t>Valinnaiset opinnot</t>
  </si>
  <si>
    <t>TITE3270</t>
  </si>
  <si>
    <t>Pro gradu -tutkielma ja kypsyysnäyte</t>
  </si>
  <si>
    <t>Pro gradu -tutkielmaraportti</t>
  </si>
  <si>
    <t>Pro gradu -tutkielmaesitelmä</t>
  </si>
  <si>
    <t>TEKNISEN VIESTINNÄN MAISTERIOHJELMA</t>
  </si>
  <si>
    <t>Teknisen viestinnän tutkimusmenetelmät ja tieteellinen kirjoittaminen</t>
  </si>
  <si>
    <t>Ohjelman syventävät opinnot</t>
  </si>
  <si>
    <t>Viestintätieteet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</si>
  <si>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</si>
  <si>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</si>
  <si>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</si>
  <si>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</si>
  <si>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</si>
  <si>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</si>
  <si>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</si>
  <si>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</si>
  <si>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</si>
  <si>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</si>
  <si>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</si>
  <si>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</si>
  <si>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</si>
  <si>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</si>
  <si>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</si>
  <si>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</si>
  <si>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</si>
  <si>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</si>
  <si>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</si>
  <si>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</si>
  <si>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</si>
  <si>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</si>
  <si>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</si>
  <si>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</si>
  <si>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</si>
  <si>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</si>
  <si>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</si>
  <si>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</si>
  <si>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</si>
  <si>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OPIS0002</t>
  </si>
  <si>
    <t>Tiedonhankintataidot 1</t>
  </si>
  <si>
    <t>0-1</t>
  </si>
  <si>
    <t>VIMA3017</t>
  </si>
  <si>
    <t>Digitaaliset pelit ja pelaaminen</t>
  </si>
  <si>
    <t>5</t>
  </si>
  <si>
    <t>Sovitaan HOPSissa opintoja siten, että tutkinnon minimilaajuus täyttyy. Esimerkiksi työharjoittelu</t>
  </si>
  <si>
    <t>VAIHTO-OPISKELU</t>
  </si>
  <si>
    <t>Suunnittelen lähteväni vaihtoon</t>
  </si>
  <si>
    <t>vuosi</t>
  </si>
  <si>
    <t>lukukausi s/k</t>
  </si>
  <si>
    <t>(op)</t>
  </si>
  <si>
    <t>Hyväksyjän muistiinpanoja / huomautuksia:</t>
  </si>
  <si>
    <t>Hyväksyjä:</t>
  </si>
  <si>
    <t>Verkkoviestinnän konseptointi ja toteutus</t>
  </si>
  <si>
    <t>VIEK2006</t>
  </si>
  <si>
    <t>JOHT3019</t>
  </si>
  <si>
    <t>Project management</t>
  </si>
  <si>
    <t>Tietojärjestelmätiede</t>
  </si>
  <si>
    <t>TITE3360</t>
  </si>
  <si>
    <t>ICAT3150</t>
  </si>
  <si>
    <t>Physiological Psychology</t>
  </si>
  <si>
    <t>PÄÄAINEENA TIETOJÄRJESTELMÄTIEDE</t>
  </si>
  <si>
    <t>Katso ohjeistus mahdollisista sivuaineista opinto-oppaasta</t>
  </si>
  <si>
    <t>Kurssit suoritettava tutkielmatyöskentelyn yhteydessä</t>
  </si>
  <si>
    <t>TECH3010</t>
  </si>
  <si>
    <t>Research Methods</t>
  </si>
  <si>
    <t>Tietojärjestelmäprojekti</t>
  </si>
  <si>
    <t>11 - 12</t>
  </si>
  <si>
    <t>Sivuaine tai ohjelman johdanto-opinnot</t>
  </si>
  <si>
    <t>TEKNIIKAN JA INNOVAATIOJOHTAMISEN YKSIKKÖ</t>
  </si>
  <si>
    <t>TEVI3004</t>
  </si>
  <si>
    <t>TITE3380</t>
  </si>
  <si>
    <t>Käyttäjäkokemus (UX)</t>
  </si>
  <si>
    <t>TITE3370</t>
  </si>
  <si>
    <t>Management of Cyber Security</t>
  </si>
  <si>
    <t>ISAN3050</t>
  </si>
  <si>
    <t>Service Design</t>
  </si>
  <si>
    <t>TEVI3007</t>
  </si>
  <si>
    <t>Teknisen tiedon visualisointi</t>
  </si>
  <si>
    <t>Management of ICT Function</t>
  </si>
  <si>
    <t>2019-2020</t>
  </si>
  <si>
    <t>TEVI3012</t>
  </si>
  <si>
    <t>Verkkosisältöjen saavutettavuus</t>
  </si>
  <si>
    <t>3.9.2019/KS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</si>
</sst>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1" fillId="0" borderId="11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2" fillId="3" borderId="18" xfId="0" applyFont="1" applyFill="1" applyBorder="1"/>
    <xf numFmtId="0" fontId="0" fillId="3" borderId="21" xfId="0" applyFill="1" applyBorder="1"/>
    <xf numFmtId="0" fontId="11" fillId="3" borderId="19" xfId="0" applyFont="1" applyFill="1" applyBorder="1" applyAlignment="1" applyProtection="1">
      <alignment horizontal="right"/>
    </xf>
    <xf numFmtId="0" fontId="1" fillId="3" borderId="2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14" fontId="12" fillId="0" borderId="0" xfId="0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Protection="1"/>
    <xf numFmtId="0" fontId="0" fillId="0" borderId="10" xfId="0" applyBorder="1"/>
    <xf numFmtId="0" fontId="0" fillId="2" borderId="10" xfId="0" applyFont="1" applyFill="1" applyBorder="1" applyProtection="1"/>
    <xf numFmtId="0" fontId="3" fillId="2" borderId="10" xfId="0" applyFont="1" applyFill="1" applyBorder="1" applyProtection="1"/>
    <xf numFmtId="0" fontId="10" fillId="4" borderId="10" xfId="0" applyFont="1" applyFill="1" applyBorder="1" applyProtection="1"/>
    <xf numFmtId="0" fontId="10" fillId="4" borderId="28" xfId="0" applyFont="1" applyFill="1" applyBorder="1" applyProtection="1"/>
    <xf numFmtId="0" fontId="14" fillId="0" borderId="0" xfId="0" applyFo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2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27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topLeftCell="A3" workbookViewId="0">
      <selection activeCell="D3" sqref="D3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60" t="s">
        <v>0</v>
      </c>
      <c r="B1" s="61"/>
      <c r="C1" s="61"/>
      <c r="D1" s="61"/>
      <c r="E1" s="61"/>
      <c r="F1" s="61"/>
      <c r="G1" s="62" t="s">
        <v>99</v>
      </c>
    </row>
    <row r="2" spans="1:7" x14ac:dyDescent="0.25">
      <c r="A2" s="60" t="s">
        <v>85</v>
      </c>
      <c r="B2" s="61"/>
      <c r="C2" s="61"/>
      <c r="D2" s="61"/>
      <c r="E2" s="61"/>
      <c r="F2" s="61"/>
      <c r="G2" s="62" t="s">
        <v>52</v>
      </c>
    </row>
    <row r="3" spans="1:7" ht="20.25" customHeight="1" x14ac:dyDescent="0.45">
      <c r="A3" s="112"/>
      <c r="B3" s="120"/>
      <c r="C3" s="18" t="s">
        <v>45</v>
      </c>
      <c r="D3" s="41"/>
      <c r="E3" s="9"/>
      <c r="F3" s="67"/>
      <c r="G3" s="68" t="s">
        <v>51</v>
      </c>
    </row>
    <row r="4" spans="1:7" x14ac:dyDescent="0.25">
      <c r="A4" s="114"/>
      <c r="B4" s="113"/>
      <c r="C4" s="9"/>
      <c r="D4" s="9"/>
      <c r="E4" s="9"/>
      <c r="F4" s="9"/>
      <c r="G4" s="9"/>
    </row>
    <row r="5" spans="1:7" ht="15.75" x14ac:dyDescent="0.25">
      <c r="A5" s="103" t="s">
        <v>50</v>
      </c>
      <c r="B5" s="104"/>
      <c r="C5" s="105" t="s">
        <v>22</v>
      </c>
      <c r="D5" s="106"/>
      <c r="E5" s="107"/>
      <c r="F5" s="107"/>
      <c r="G5" s="108"/>
    </row>
    <row r="6" spans="1:7" x14ac:dyDescent="0.25">
      <c r="A6" s="14"/>
      <c r="B6" s="9"/>
      <c r="C6" s="60" t="s">
        <v>77</v>
      </c>
      <c r="D6" s="109"/>
      <c r="E6" s="61"/>
      <c r="F6" s="9"/>
      <c r="G6" s="10"/>
    </row>
    <row r="7" spans="1:7" ht="15.75" x14ac:dyDescent="0.25">
      <c r="A7" s="38" t="s">
        <v>1</v>
      </c>
      <c r="B7" s="42"/>
      <c r="C7" s="39"/>
      <c r="D7" s="39"/>
      <c r="E7" s="40" t="s">
        <v>2</v>
      </c>
      <c r="F7" s="43"/>
      <c r="G7" s="10"/>
    </row>
    <row r="8" spans="1:7" x14ac:dyDescent="0.25">
      <c r="A8" s="14"/>
      <c r="B8" s="9"/>
      <c r="C8" s="9"/>
      <c r="D8" s="9"/>
      <c r="E8" s="9"/>
      <c r="F8" s="9"/>
      <c r="G8" s="10"/>
    </row>
    <row r="9" spans="1:7" ht="30.75" thickBot="1" x14ac:dyDescent="0.3">
      <c r="A9" s="63" t="s">
        <v>96</v>
      </c>
      <c r="B9" s="64"/>
      <c r="C9" s="64" t="s">
        <v>3</v>
      </c>
      <c r="D9" s="64" t="s">
        <v>4</v>
      </c>
      <c r="E9" s="64" t="s">
        <v>5</v>
      </c>
      <c r="F9" s="65" t="s">
        <v>6</v>
      </c>
      <c r="G9" s="66" t="s">
        <v>44</v>
      </c>
    </row>
    <row r="10" spans="1:7" x14ac:dyDescent="0.25">
      <c r="A10" s="14"/>
      <c r="B10" s="9"/>
      <c r="C10" s="9"/>
      <c r="D10" s="69" t="s">
        <v>66</v>
      </c>
      <c r="E10" s="69" t="s">
        <v>66</v>
      </c>
      <c r="F10" s="9"/>
      <c r="G10" s="22"/>
    </row>
    <row r="11" spans="1:7" ht="15.75" x14ac:dyDescent="0.25">
      <c r="A11" s="70" t="s">
        <v>35</v>
      </c>
      <c r="B11" s="71"/>
      <c r="C11" s="72" t="s">
        <v>36</v>
      </c>
      <c r="D11" s="98">
        <f>SUM(D12:D21)</f>
        <v>0</v>
      </c>
      <c r="E11" s="98">
        <f>SUM(E12:E21)</f>
        <v>0</v>
      </c>
      <c r="F11" s="71"/>
      <c r="G11" s="73"/>
    </row>
    <row r="12" spans="1:7" x14ac:dyDescent="0.25">
      <c r="A12" s="44"/>
      <c r="B12" s="44"/>
      <c r="C12" s="44"/>
      <c r="D12" s="44"/>
      <c r="E12" s="44"/>
      <c r="F12" s="44"/>
      <c r="G12" s="44"/>
    </row>
    <row r="13" spans="1:7" x14ac:dyDescent="0.25">
      <c r="A13" s="44"/>
      <c r="B13" s="44"/>
      <c r="C13" s="44"/>
      <c r="D13" s="44"/>
      <c r="E13" s="44"/>
      <c r="F13" s="44"/>
      <c r="G13" s="44"/>
    </row>
    <row r="14" spans="1:7" x14ac:dyDescent="0.25">
      <c r="A14" s="44"/>
      <c r="B14" s="44"/>
      <c r="C14" s="44"/>
      <c r="D14" s="44"/>
      <c r="E14" s="44"/>
      <c r="F14" s="44"/>
      <c r="G14" s="44"/>
    </row>
    <row r="15" spans="1:7" x14ac:dyDescent="0.25">
      <c r="A15" s="44"/>
      <c r="B15" s="44"/>
      <c r="C15" s="44"/>
      <c r="D15" s="44"/>
      <c r="E15" s="44"/>
      <c r="F15" s="44"/>
      <c r="G15" s="44"/>
    </row>
    <row r="16" spans="1:7" x14ac:dyDescent="0.25">
      <c r="A16" s="44"/>
      <c r="B16" s="44"/>
      <c r="C16" s="44"/>
      <c r="D16" s="44"/>
      <c r="E16" s="44"/>
      <c r="F16" s="44"/>
      <c r="G16" s="44"/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44"/>
      <c r="B18" s="44"/>
      <c r="C18" s="44"/>
      <c r="D18" s="44"/>
      <c r="E18" s="44"/>
      <c r="F18" s="44"/>
      <c r="G18" s="44"/>
    </row>
    <row r="19" spans="1:7" x14ac:dyDescent="0.25">
      <c r="A19" s="44"/>
      <c r="B19" s="44"/>
      <c r="C19" s="44"/>
      <c r="D19" s="44"/>
      <c r="E19" s="44"/>
      <c r="F19" s="44"/>
      <c r="G19" s="44"/>
    </row>
    <row r="20" spans="1:7" x14ac:dyDescent="0.25">
      <c r="A20" s="44"/>
      <c r="B20" s="44"/>
      <c r="C20" s="44"/>
      <c r="D20" s="44"/>
      <c r="E20" s="44"/>
      <c r="F20" s="44"/>
      <c r="G20" s="44"/>
    </row>
    <row r="21" spans="1:7" x14ac:dyDescent="0.25">
      <c r="A21" s="44"/>
      <c r="B21" s="44"/>
      <c r="C21" s="44"/>
      <c r="D21" s="44"/>
      <c r="E21" s="44"/>
      <c r="F21" s="44"/>
      <c r="G21" s="44"/>
    </row>
    <row r="22" spans="1:7" x14ac:dyDescent="0.25">
      <c r="A22" s="56"/>
      <c r="B22" s="57"/>
      <c r="C22" s="57"/>
      <c r="D22" s="57"/>
      <c r="E22" s="57"/>
      <c r="F22" s="57"/>
      <c r="G22" s="58"/>
    </row>
    <row r="23" spans="1:7" ht="15.75" x14ac:dyDescent="0.25">
      <c r="A23" s="75" t="s">
        <v>37</v>
      </c>
      <c r="B23" s="61"/>
      <c r="C23" s="61"/>
      <c r="D23" s="61"/>
      <c r="E23" s="61"/>
      <c r="F23" s="61"/>
      <c r="G23" s="76"/>
    </row>
    <row r="24" spans="1:7" x14ac:dyDescent="0.25">
      <c r="A24" s="14"/>
      <c r="B24" s="9"/>
      <c r="C24" s="9"/>
      <c r="D24" s="69" t="s">
        <v>66</v>
      </c>
      <c r="E24" s="69" t="s">
        <v>66</v>
      </c>
      <c r="F24" s="9"/>
      <c r="G24" s="10"/>
    </row>
    <row r="25" spans="1:7" ht="15.75" x14ac:dyDescent="0.25">
      <c r="A25" s="70" t="s">
        <v>13</v>
      </c>
      <c r="B25" s="71"/>
      <c r="C25" s="72" t="s">
        <v>57</v>
      </c>
      <c r="D25" s="98">
        <f>SUM(D26:D28)</f>
        <v>0</v>
      </c>
      <c r="E25" s="98">
        <f>SUM(E26:E28)</f>
        <v>0</v>
      </c>
      <c r="F25" s="71"/>
      <c r="G25" s="73"/>
    </row>
    <row r="26" spans="1:7" x14ac:dyDescent="0.25">
      <c r="A26" s="3" t="s">
        <v>11</v>
      </c>
      <c r="B26" s="3" t="s">
        <v>7</v>
      </c>
      <c r="C26" s="3">
        <v>0</v>
      </c>
      <c r="D26" s="44"/>
      <c r="E26" s="44"/>
      <c r="F26" s="44"/>
      <c r="G26" s="44"/>
    </row>
    <row r="27" spans="1:7" x14ac:dyDescent="0.25">
      <c r="A27" s="33" t="s">
        <v>54</v>
      </c>
      <c r="B27" s="9"/>
      <c r="C27" s="26"/>
      <c r="D27" s="9"/>
      <c r="E27" s="9"/>
      <c r="F27" s="9"/>
      <c r="G27" s="10"/>
    </row>
    <row r="28" spans="1:7" x14ac:dyDescent="0.25">
      <c r="A28" s="27" t="s">
        <v>55</v>
      </c>
      <c r="B28" s="3" t="s">
        <v>56</v>
      </c>
      <c r="C28" s="27">
        <v>1</v>
      </c>
      <c r="D28" s="44"/>
      <c r="E28" s="44"/>
      <c r="F28" s="44"/>
      <c r="G28" s="44"/>
    </row>
    <row r="29" spans="1:7" x14ac:dyDescent="0.25">
      <c r="A29" s="14"/>
      <c r="B29" s="9"/>
      <c r="C29" s="9"/>
      <c r="D29" s="9"/>
      <c r="E29" s="9"/>
      <c r="F29" s="9"/>
      <c r="G29" s="10"/>
    </row>
    <row r="30" spans="1:7" ht="15.75" x14ac:dyDescent="0.25">
      <c r="A30" s="70" t="s">
        <v>14</v>
      </c>
      <c r="B30" s="71"/>
      <c r="C30" s="74">
        <v>8</v>
      </c>
      <c r="D30" s="98">
        <f>D32+D34+D35</f>
        <v>0</v>
      </c>
      <c r="E30" s="98">
        <f>E32+E34+E35</f>
        <v>0</v>
      </c>
      <c r="F30" s="71"/>
      <c r="G30" s="73"/>
    </row>
    <row r="31" spans="1:7" s="11" customFormat="1" x14ac:dyDescent="0.25">
      <c r="A31" s="117"/>
      <c r="B31" s="27" t="s">
        <v>15</v>
      </c>
      <c r="C31" s="3">
        <v>3</v>
      </c>
      <c r="D31" s="130"/>
      <c r="E31" s="131"/>
      <c r="F31" s="131"/>
      <c r="G31" s="132"/>
    </row>
    <row r="32" spans="1:7" s="11" customFormat="1" x14ac:dyDescent="0.25">
      <c r="A32" s="55"/>
      <c r="B32" s="55"/>
      <c r="C32" s="44"/>
      <c r="D32" s="44"/>
      <c r="E32" s="44"/>
      <c r="F32" s="44"/>
      <c r="G32" s="44"/>
    </row>
    <row r="33" spans="1:7" s="11" customFormat="1" ht="30" x14ac:dyDescent="0.25">
      <c r="A33" s="116"/>
      <c r="B33" s="51" t="s">
        <v>53</v>
      </c>
      <c r="C33" s="27">
        <v>5</v>
      </c>
      <c r="D33" s="130"/>
      <c r="E33" s="131"/>
      <c r="F33" s="131"/>
      <c r="G33" s="131"/>
    </row>
    <row r="34" spans="1:7" s="11" customFormat="1" x14ac:dyDescent="0.25">
      <c r="A34" s="44"/>
      <c r="B34" s="54"/>
      <c r="C34" s="55"/>
      <c r="D34" s="44"/>
      <c r="E34" s="44"/>
      <c r="F34" s="44"/>
      <c r="G34" s="44"/>
    </row>
    <row r="35" spans="1:7" s="11" customFormat="1" ht="15.75" customHeight="1" x14ac:dyDescent="0.25">
      <c r="A35" s="44"/>
      <c r="B35" s="54"/>
      <c r="C35" s="55"/>
      <c r="D35" s="44"/>
      <c r="E35" s="44"/>
      <c r="F35" s="44"/>
      <c r="G35" s="44"/>
    </row>
    <row r="36" spans="1:7" s="11" customFormat="1" x14ac:dyDescent="0.25">
      <c r="A36" s="28"/>
      <c r="B36" s="9"/>
      <c r="C36" s="26"/>
      <c r="D36" s="9"/>
      <c r="E36" s="9"/>
      <c r="F36" s="9"/>
      <c r="G36" s="10"/>
    </row>
    <row r="37" spans="1:7" s="11" customFormat="1" ht="15.75" x14ac:dyDescent="0.25">
      <c r="A37" s="70" t="s">
        <v>16</v>
      </c>
      <c r="B37" s="71"/>
      <c r="C37" s="74">
        <v>10</v>
      </c>
      <c r="D37" s="98">
        <f>D39+D40</f>
        <v>0</v>
      </c>
      <c r="E37" s="98">
        <f>E39+E40</f>
        <v>0</v>
      </c>
      <c r="F37" s="71"/>
      <c r="G37" s="73"/>
    </row>
    <row r="38" spans="1:7" s="11" customFormat="1" ht="15.75" x14ac:dyDescent="0.25">
      <c r="A38" s="70" t="s">
        <v>79</v>
      </c>
      <c r="B38" s="71"/>
      <c r="C38" s="74"/>
      <c r="D38" s="98"/>
      <c r="E38" s="98"/>
      <c r="F38" s="71"/>
      <c r="G38" s="73"/>
    </row>
    <row r="39" spans="1:7" ht="18.75" customHeight="1" x14ac:dyDescent="0.25">
      <c r="A39" s="4" t="s">
        <v>80</v>
      </c>
      <c r="B39" s="4" t="s">
        <v>81</v>
      </c>
      <c r="C39" s="5">
        <v>5</v>
      </c>
      <c r="D39" s="45"/>
      <c r="E39" s="45"/>
      <c r="F39" s="45"/>
      <c r="G39" s="45"/>
    </row>
    <row r="40" spans="1:7" ht="29.25" customHeight="1" x14ac:dyDescent="0.25">
      <c r="A40" s="4" t="s">
        <v>86</v>
      </c>
      <c r="B40" s="4" t="s">
        <v>23</v>
      </c>
      <c r="C40" s="5">
        <v>5</v>
      </c>
      <c r="D40" s="45"/>
      <c r="E40" s="45"/>
      <c r="F40" s="45"/>
      <c r="G40" s="45"/>
    </row>
    <row r="41" spans="1:7" s="8" customFormat="1" x14ac:dyDescent="0.25">
      <c r="A41" s="29"/>
      <c r="B41" s="6"/>
      <c r="C41" s="30"/>
      <c r="D41" s="6"/>
      <c r="E41" s="6"/>
      <c r="F41" s="6"/>
      <c r="G41" s="7"/>
    </row>
    <row r="42" spans="1:7" ht="15.75" x14ac:dyDescent="0.25">
      <c r="A42" s="70" t="s">
        <v>24</v>
      </c>
      <c r="B42" s="71"/>
      <c r="C42" s="74">
        <v>35</v>
      </c>
      <c r="D42" s="98">
        <f>SUM(D45:D64)</f>
        <v>0</v>
      </c>
      <c r="E42" s="98">
        <f>SUM(E45:E64)</f>
        <v>0</v>
      </c>
      <c r="F42" s="71"/>
      <c r="G42" s="73"/>
    </row>
    <row r="43" spans="1:7" s="2" customFormat="1" x14ac:dyDescent="0.25">
      <c r="A43" s="29"/>
      <c r="B43" s="9"/>
      <c r="C43" s="9"/>
      <c r="D43" s="9"/>
      <c r="E43" s="9"/>
      <c r="F43" s="9"/>
      <c r="G43" s="10"/>
    </row>
    <row r="44" spans="1:7" s="2" customFormat="1" x14ac:dyDescent="0.25">
      <c r="A44" s="31" t="s">
        <v>73</v>
      </c>
      <c r="B44" s="13"/>
      <c r="C44" s="32">
        <v>15</v>
      </c>
      <c r="D44" s="13"/>
      <c r="E44" s="13"/>
      <c r="F44" s="13"/>
      <c r="G44" s="19"/>
    </row>
    <row r="45" spans="1:7" ht="16.5" customHeight="1" x14ac:dyDescent="0.25">
      <c r="A45" s="115" t="s">
        <v>71</v>
      </c>
      <c r="B45" s="115" t="s">
        <v>72</v>
      </c>
      <c r="C45" s="115">
        <v>5</v>
      </c>
      <c r="D45" s="46"/>
      <c r="E45" s="46"/>
      <c r="F45" s="46"/>
      <c r="G45" s="46"/>
    </row>
    <row r="46" spans="1:7" x14ac:dyDescent="0.25">
      <c r="A46" s="115" t="s">
        <v>74</v>
      </c>
      <c r="B46" s="115" t="s">
        <v>82</v>
      </c>
      <c r="C46" s="115">
        <v>5</v>
      </c>
      <c r="D46" s="44"/>
      <c r="E46" s="44"/>
      <c r="F46" s="44"/>
      <c r="G46" s="44"/>
    </row>
    <row r="47" spans="1:7" x14ac:dyDescent="0.25">
      <c r="A47" s="3" t="s">
        <v>87</v>
      </c>
      <c r="B47" s="3" t="s">
        <v>88</v>
      </c>
      <c r="C47" s="3">
        <v>5</v>
      </c>
      <c r="D47" s="44"/>
      <c r="E47" s="44"/>
      <c r="F47" s="44"/>
      <c r="G47" s="44"/>
    </row>
    <row r="48" spans="1:7" x14ac:dyDescent="0.25">
      <c r="A48" s="14"/>
      <c r="B48" s="9"/>
      <c r="C48" s="9"/>
      <c r="D48" s="9"/>
      <c r="E48" s="9"/>
      <c r="F48" s="9"/>
      <c r="G48" s="10"/>
    </row>
    <row r="49" spans="1:7" s="2" customFormat="1" x14ac:dyDescent="0.25">
      <c r="A49" s="31" t="s">
        <v>25</v>
      </c>
      <c r="B49" s="13"/>
      <c r="C49" s="32">
        <v>15</v>
      </c>
      <c r="D49" s="13"/>
      <c r="E49" s="13"/>
      <c r="F49" s="13"/>
      <c r="G49" s="19"/>
    </row>
    <row r="50" spans="1:7" x14ac:dyDescent="0.25">
      <c r="A50" s="12" t="s">
        <v>97</v>
      </c>
      <c r="B50" s="12" t="s">
        <v>98</v>
      </c>
      <c r="C50" s="12">
        <v>5</v>
      </c>
      <c r="D50" s="46"/>
      <c r="E50" s="46"/>
      <c r="F50" s="46"/>
      <c r="G50" s="46"/>
    </row>
    <row r="51" spans="1:7" x14ac:dyDescent="0.25">
      <c r="A51" s="3" t="s">
        <v>26</v>
      </c>
      <c r="B51" s="3" t="s">
        <v>27</v>
      </c>
      <c r="C51" s="3">
        <v>5</v>
      </c>
      <c r="D51" s="44"/>
      <c r="E51" s="44"/>
      <c r="F51" s="44"/>
      <c r="G51" s="44"/>
    </row>
    <row r="52" spans="1:7" x14ac:dyDescent="0.25">
      <c r="A52" s="3" t="s">
        <v>28</v>
      </c>
      <c r="B52" s="3" t="s">
        <v>29</v>
      </c>
      <c r="C52" s="3">
        <v>5</v>
      </c>
      <c r="D52" s="44"/>
      <c r="E52" s="44"/>
      <c r="F52" s="44"/>
      <c r="G52" s="44"/>
    </row>
    <row r="53" spans="1:7" x14ac:dyDescent="0.25">
      <c r="A53" s="14"/>
      <c r="B53" s="9"/>
      <c r="C53" s="9"/>
      <c r="D53" s="9"/>
      <c r="E53" s="9"/>
      <c r="F53" s="9"/>
      <c r="G53" s="10"/>
    </row>
    <row r="54" spans="1:7" x14ac:dyDescent="0.25">
      <c r="A54" s="33" t="s">
        <v>17</v>
      </c>
      <c r="B54" s="9"/>
      <c r="C54" s="34"/>
      <c r="D54" s="9"/>
      <c r="E54" s="9"/>
      <c r="F54" s="9"/>
      <c r="G54" s="10"/>
    </row>
    <row r="55" spans="1:7" s="8" customFormat="1" x14ac:dyDescent="0.25">
      <c r="A55" s="35" t="s">
        <v>30</v>
      </c>
      <c r="B55" s="6"/>
      <c r="C55" s="36" t="s">
        <v>60</v>
      </c>
      <c r="D55" s="6"/>
      <c r="E55" s="6"/>
      <c r="F55" s="6"/>
      <c r="G55" s="15"/>
    </row>
    <row r="56" spans="1:7" x14ac:dyDescent="0.25">
      <c r="A56" s="3" t="s">
        <v>18</v>
      </c>
      <c r="B56" s="3" t="s">
        <v>95</v>
      </c>
      <c r="C56" s="3">
        <v>5</v>
      </c>
      <c r="D56" s="44"/>
      <c r="E56" s="44"/>
      <c r="F56" s="44"/>
      <c r="G56" s="44"/>
    </row>
    <row r="57" spans="1:7" x14ac:dyDescent="0.25">
      <c r="A57" s="3" t="s">
        <v>89</v>
      </c>
      <c r="B57" s="3" t="s">
        <v>90</v>
      </c>
      <c r="C57" s="3">
        <v>5</v>
      </c>
      <c r="D57" s="44"/>
      <c r="E57" s="44"/>
      <c r="F57" s="44"/>
      <c r="G57" s="44"/>
    </row>
    <row r="58" spans="1:7" x14ac:dyDescent="0.25">
      <c r="A58" s="3" t="s">
        <v>91</v>
      </c>
      <c r="B58" s="3" t="s">
        <v>92</v>
      </c>
      <c r="C58" s="3">
        <v>5</v>
      </c>
      <c r="D58" s="48"/>
      <c r="E58" s="47"/>
      <c r="F58" s="47"/>
      <c r="G58" s="48"/>
    </row>
    <row r="59" spans="1:7" x14ac:dyDescent="0.25">
      <c r="A59" s="3" t="s">
        <v>75</v>
      </c>
      <c r="B59" s="3" t="s">
        <v>76</v>
      </c>
      <c r="C59" s="3">
        <v>5</v>
      </c>
      <c r="D59" s="48"/>
      <c r="E59" s="47"/>
      <c r="F59" s="47"/>
      <c r="G59" s="48"/>
    </row>
    <row r="60" spans="1:7" ht="15.75" customHeight="1" x14ac:dyDescent="0.25">
      <c r="A60" s="5" t="s">
        <v>32</v>
      </c>
      <c r="B60" s="4" t="s">
        <v>33</v>
      </c>
      <c r="C60" s="5">
        <v>5</v>
      </c>
      <c r="D60" s="48"/>
      <c r="E60" s="47"/>
      <c r="F60" s="47"/>
      <c r="G60" s="48"/>
    </row>
    <row r="61" spans="1:7" ht="15.75" customHeight="1" x14ac:dyDescent="0.25">
      <c r="A61" s="5" t="s">
        <v>31</v>
      </c>
      <c r="B61" s="4" t="s">
        <v>69</v>
      </c>
      <c r="C61" s="5">
        <v>5</v>
      </c>
      <c r="D61" s="44"/>
      <c r="E61" s="44"/>
      <c r="F61" s="44"/>
      <c r="G61" s="44"/>
    </row>
    <row r="62" spans="1:7" ht="15.75" customHeight="1" x14ac:dyDescent="0.25">
      <c r="A62" s="5" t="s">
        <v>70</v>
      </c>
      <c r="B62" s="4" t="s">
        <v>34</v>
      </c>
      <c r="C62" s="5">
        <v>5</v>
      </c>
      <c r="D62" s="44"/>
      <c r="E62" s="44"/>
      <c r="F62" s="44"/>
      <c r="G62" s="44"/>
    </row>
    <row r="63" spans="1:7" ht="15.75" customHeight="1" x14ac:dyDescent="0.25">
      <c r="A63" s="5" t="s">
        <v>58</v>
      </c>
      <c r="B63" s="4" t="s">
        <v>59</v>
      </c>
      <c r="C63" s="5">
        <v>5</v>
      </c>
      <c r="D63" s="44"/>
      <c r="E63" s="44"/>
      <c r="F63" s="44"/>
      <c r="G63" s="44"/>
    </row>
    <row r="64" spans="1:7" ht="15.75" customHeight="1" x14ac:dyDescent="0.25">
      <c r="A64" s="5" t="s">
        <v>93</v>
      </c>
      <c r="B64" s="4" t="s">
        <v>94</v>
      </c>
      <c r="C64" s="5">
        <v>5</v>
      </c>
      <c r="D64" s="44"/>
      <c r="E64" s="44"/>
      <c r="F64" s="44"/>
      <c r="G64" s="44"/>
    </row>
    <row r="65" spans="1:7" x14ac:dyDescent="0.25">
      <c r="A65" s="14"/>
      <c r="B65" s="9"/>
      <c r="C65" s="9"/>
      <c r="D65" s="9"/>
      <c r="E65" s="9"/>
      <c r="F65" s="9"/>
      <c r="G65" s="10"/>
    </row>
    <row r="66" spans="1:7" ht="15.75" x14ac:dyDescent="0.25">
      <c r="A66" s="77" t="s">
        <v>19</v>
      </c>
      <c r="B66" s="78"/>
      <c r="C66" s="79">
        <v>30</v>
      </c>
      <c r="D66" s="99">
        <f>SUM(D68:D71)</f>
        <v>0</v>
      </c>
      <c r="E66" s="99">
        <f>SUM(E68:E71)</f>
        <v>0</v>
      </c>
      <c r="F66" s="80"/>
      <c r="G66" s="81"/>
    </row>
    <row r="67" spans="1:7" s="11" customFormat="1" x14ac:dyDescent="0.25">
      <c r="A67" s="16" t="s">
        <v>38</v>
      </c>
      <c r="B67" s="17" t="s">
        <v>39</v>
      </c>
      <c r="C67" s="17">
        <v>30</v>
      </c>
      <c r="D67" s="133"/>
      <c r="E67" s="134"/>
      <c r="F67" s="134"/>
      <c r="G67" s="135"/>
    </row>
    <row r="68" spans="1:7" x14ac:dyDescent="0.25">
      <c r="A68" s="12" t="s">
        <v>40</v>
      </c>
      <c r="B68" s="12" t="s">
        <v>41</v>
      </c>
      <c r="C68" s="12">
        <v>10</v>
      </c>
      <c r="D68" s="46"/>
      <c r="E68" s="46"/>
      <c r="F68" s="46"/>
      <c r="G68" s="46"/>
    </row>
    <row r="69" spans="1:7" x14ac:dyDescent="0.25">
      <c r="A69" s="3" t="s">
        <v>42</v>
      </c>
      <c r="B69" s="3" t="s">
        <v>20</v>
      </c>
      <c r="C69" s="3">
        <v>20</v>
      </c>
      <c r="D69" s="44"/>
      <c r="E69" s="44"/>
      <c r="F69" s="46"/>
      <c r="G69" s="46"/>
    </row>
    <row r="70" spans="1:7" x14ac:dyDescent="0.25">
      <c r="A70" s="24" t="s">
        <v>43</v>
      </c>
      <c r="B70" s="24" t="s">
        <v>21</v>
      </c>
      <c r="C70" s="24">
        <v>0</v>
      </c>
      <c r="D70" s="48"/>
      <c r="E70" s="48"/>
      <c r="F70" s="44"/>
      <c r="G70" s="46"/>
    </row>
    <row r="71" spans="1:7" x14ac:dyDescent="0.25">
      <c r="A71" s="24" t="s">
        <v>12</v>
      </c>
      <c r="B71" s="24" t="s">
        <v>8</v>
      </c>
      <c r="C71" s="24">
        <v>0</v>
      </c>
      <c r="D71" s="48"/>
      <c r="E71" s="48"/>
      <c r="F71" s="44"/>
      <c r="G71" s="46"/>
    </row>
    <row r="72" spans="1:7" x14ac:dyDescent="0.25">
      <c r="A72" s="23"/>
      <c r="B72" s="20"/>
      <c r="C72" s="20"/>
      <c r="D72" s="20"/>
      <c r="E72" s="20"/>
      <c r="F72" s="20"/>
      <c r="G72" s="21"/>
    </row>
    <row r="73" spans="1:7" ht="15.75" x14ac:dyDescent="0.25">
      <c r="A73" s="70" t="s">
        <v>84</v>
      </c>
      <c r="B73" s="71"/>
      <c r="C73" s="74">
        <v>25</v>
      </c>
      <c r="D73" s="98">
        <f>SUM(D76:D84)</f>
        <v>0</v>
      </c>
      <c r="E73" s="98">
        <f>SUM(E76:E84)</f>
        <v>0</v>
      </c>
      <c r="F73" s="71"/>
      <c r="G73" s="73"/>
    </row>
    <row r="74" spans="1:7" ht="15.75" thickBot="1" x14ac:dyDescent="0.3">
      <c r="A74" s="1" t="s">
        <v>78</v>
      </c>
      <c r="B74" s="9"/>
      <c r="C74" s="9"/>
      <c r="D74" s="9"/>
      <c r="E74" s="9"/>
      <c r="F74" s="9"/>
      <c r="G74" s="10"/>
    </row>
    <row r="75" spans="1:7" ht="28.5" customHeight="1" thickBot="1" x14ac:dyDescent="0.3">
      <c r="A75" s="82" t="s">
        <v>49</v>
      </c>
      <c r="B75" s="84"/>
      <c r="C75" s="9"/>
      <c r="D75" s="9"/>
      <c r="E75" s="9"/>
      <c r="F75" s="9"/>
      <c r="G75" s="10"/>
    </row>
    <row r="76" spans="1:7" x14ac:dyDescent="0.25">
      <c r="A76" s="49"/>
      <c r="B76" s="46"/>
      <c r="C76" s="44"/>
      <c r="D76" s="44"/>
      <c r="E76" s="44"/>
      <c r="F76" s="44"/>
      <c r="G76" s="44"/>
    </row>
    <row r="77" spans="1:7" x14ac:dyDescent="0.25">
      <c r="A77" s="49"/>
      <c r="B77" s="44"/>
      <c r="C77" s="44"/>
      <c r="D77" s="44"/>
      <c r="E77" s="44"/>
      <c r="F77" s="44"/>
      <c r="G77" s="44"/>
    </row>
    <row r="78" spans="1:7" x14ac:dyDescent="0.25">
      <c r="A78" s="49"/>
      <c r="B78" s="44"/>
      <c r="C78" s="44"/>
      <c r="D78" s="44"/>
      <c r="E78" s="44"/>
      <c r="F78" s="44"/>
      <c r="G78" s="44"/>
    </row>
    <row r="79" spans="1:7" x14ac:dyDescent="0.25">
      <c r="A79" s="49"/>
      <c r="B79" s="44"/>
      <c r="C79" s="44"/>
      <c r="D79" s="44"/>
      <c r="E79" s="44"/>
      <c r="F79" s="44"/>
      <c r="G79" s="44"/>
    </row>
    <row r="80" spans="1:7" x14ac:dyDescent="0.25">
      <c r="A80" s="49"/>
      <c r="B80" s="44"/>
      <c r="C80" s="44"/>
      <c r="D80" s="44"/>
      <c r="E80" s="44"/>
      <c r="F80" s="44"/>
      <c r="G80" s="44"/>
    </row>
    <row r="81" spans="1:7" x14ac:dyDescent="0.25">
      <c r="A81" s="49"/>
      <c r="B81" s="44"/>
      <c r="C81" s="44"/>
      <c r="D81" s="44"/>
      <c r="E81" s="44"/>
      <c r="F81" s="44"/>
      <c r="G81" s="44"/>
    </row>
    <row r="82" spans="1:7" x14ac:dyDescent="0.25">
      <c r="A82" s="49"/>
      <c r="B82" s="44"/>
      <c r="C82" s="44"/>
      <c r="D82" s="44"/>
      <c r="E82" s="44"/>
      <c r="F82" s="44"/>
      <c r="G82" s="44"/>
    </row>
    <row r="83" spans="1:7" x14ac:dyDescent="0.25">
      <c r="A83" s="49"/>
      <c r="B83" s="44"/>
      <c r="C83" s="44"/>
      <c r="D83" s="44"/>
      <c r="E83" s="44"/>
      <c r="F83" s="44"/>
      <c r="G83" s="44"/>
    </row>
    <row r="84" spans="1:7" x14ac:dyDescent="0.25">
      <c r="A84" s="49"/>
      <c r="B84" s="44"/>
      <c r="C84" s="44"/>
      <c r="D84" s="44"/>
      <c r="E84" s="44"/>
      <c r="F84" s="44"/>
      <c r="G84" s="44"/>
    </row>
    <row r="85" spans="1:7" x14ac:dyDescent="0.25">
      <c r="A85" s="1"/>
      <c r="B85" s="9"/>
      <c r="C85" s="9"/>
      <c r="D85" s="9"/>
      <c r="E85" s="9"/>
      <c r="F85" s="9"/>
      <c r="G85" s="10"/>
    </row>
    <row r="86" spans="1:7" ht="15.75" x14ac:dyDescent="0.25">
      <c r="A86" s="83" t="s">
        <v>9</v>
      </c>
      <c r="B86" s="85"/>
      <c r="C86" s="86" t="s">
        <v>83</v>
      </c>
      <c r="D86" s="98">
        <f>SUM(D88:D94)</f>
        <v>0</v>
      </c>
      <c r="E86" s="98">
        <f>SUM(E88:E94)</f>
        <v>0</v>
      </c>
      <c r="F86" s="71"/>
      <c r="G86" s="73"/>
    </row>
    <row r="87" spans="1:7" x14ac:dyDescent="0.25">
      <c r="A87" s="1" t="s">
        <v>61</v>
      </c>
      <c r="B87" s="37"/>
      <c r="C87" s="37"/>
      <c r="D87" s="9"/>
      <c r="E87" s="9"/>
      <c r="F87" s="9"/>
      <c r="G87" s="10"/>
    </row>
    <row r="88" spans="1:7" x14ac:dyDescent="0.25">
      <c r="A88" s="49"/>
      <c r="B88" s="50"/>
      <c r="C88" s="50"/>
      <c r="D88" s="44"/>
      <c r="E88" s="44"/>
      <c r="F88" s="44"/>
      <c r="G88" s="44"/>
    </row>
    <row r="89" spans="1:7" x14ac:dyDescent="0.25">
      <c r="A89" s="49"/>
      <c r="B89" s="50"/>
      <c r="C89" s="50"/>
      <c r="D89" s="44"/>
      <c r="E89" s="44"/>
      <c r="F89" s="44"/>
      <c r="G89" s="44"/>
    </row>
    <row r="90" spans="1:7" x14ac:dyDescent="0.25">
      <c r="A90" s="49"/>
      <c r="B90" s="50"/>
      <c r="C90" s="50"/>
      <c r="D90" s="44"/>
      <c r="E90" s="44"/>
      <c r="F90" s="44"/>
      <c r="G90" s="44"/>
    </row>
    <row r="91" spans="1:7" x14ac:dyDescent="0.25">
      <c r="A91" s="49"/>
      <c r="B91" s="50"/>
      <c r="C91" s="50"/>
      <c r="D91" s="44"/>
      <c r="E91" s="44"/>
      <c r="F91" s="44"/>
      <c r="G91" s="44"/>
    </row>
    <row r="92" spans="1:7" x14ac:dyDescent="0.25">
      <c r="A92" s="49"/>
      <c r="B92" s="50"/>
      <c r="C92" s="50"/>
      <c r="D92" s="44"/>
      <c r="E92" s="44"/>
      <c r="F92" s="44"/>
      <c r="G92" s="44"/>
    </row>
    <row r="93" spans="1:7" x14ac:dyDescent="0.25">
      <c r="A93" s="49"/>
      <c r="B93" s="50"/>
      <c r="C93" s="50"/>
      <c r="D93" s="44"/>
      <c r="E93" s="44"/>
      <c r="F93" s="44"/>
      <c r="G93" s="44"/>
    </row>
    <row r="94" spans="1:7" x14ac:dyDescent="0.25">
      <c r="A94" s="49"/>
      <c r="B94" s="50"/>
      <c r="C94" s="50"/>
      <c r="D94" s="44"/>
      <c r="E94" s="44"/>
      <c r="F94" s="44"/>
      <c r="G94" s="44"/>
    </row>
    <row r="95" spans="1:7" x14ac:dyDescent="0.25">
      <c r="A95" s="14"/>
      <c r="B95" s="9"/>
      <c r="C95" s="9"/>
      <c r="D95" s="9"/>
      <c r="E95" s="9"/>
      <c r="F95" s="9"/>
      <c r="G95" s="10"/>
    </row>
    <row r="96" spans="1:7" ht="16.5" thickBot="1" x14ac:dyDescent="0.3">
      <c r="A96" s="87" t="s">
        <v>10</v>
      </c>
      <c r="B96" s="88"/>
      <c r="C96" s="87">
        <v>120</v>
      </c>
      <c r="D96" s="100">
        <f>D25+D30+D37+D42+D66+D73+D86</f>
        <v>0</v>
      </c>
      <c r="E96" s="101">
        <f>E25+E30+E37+E42+E66+E73+E86</f>
        <v>0</v>
      </c>
      <c r="F96" s="88"/>
      <c r="G96" s="88"/>
    </row>
    <row r="97" spans="1:7" ht="16.5" thickBot="1" x14ac:dyDescent="0.3">
      <c r="A97" s="25"/>
      <c r="B97" s="110"/>
      <c r="C97" s="111" t="s">
        <v>46</v>
      </c>
      <c r="D97" s="102">
        <f>SUM(D96:E96)</f>
        <v>0</v>
      </c>
      <c r="E97" s="97"/>
      <c r="F97" s="25"/>
      <c r="G97" s="25"/>
    </row>
    <row r="98" spans="1:7" ht="16.5" thickBot="1" x14ac:dyDescent="0.3">
      <c r="A98" s="25"/>
      <c r="B98" s="110"/>
      <c r="C98" s="111" t="s">
        <v>47</v>
      </c>
      <c r="D98" s="119">
        <f>D96+D11</f>
        <v>0</v>
      </c>
      <c r="E98" s="118">
        <f>E96+E11</f>
        <v>0</v>
      </c>
      <c r="F98" s="25"/>
      <c r="G98" s="25"/>
    </row>
    <row r="99" spans="1:7" ht="16.5" thickBot="1" x14ac:dyDescent="0.3">
      <c r="A99" s="25"/>
      <c r="B99" s="110"/>
      <c r="C99" s="111" t="s">
        <v>48</v>
      </c>
      <c r="D99" s="102">
        <f>SUM(D98:E98)</f>
        <v>0</v>
      </c>
      <c r="E99" s="97"/>
      <c r="F99" s="25"/>
      <c r="G99" s="25"/>
    </row>
    <row r="101" spans="1:7" ht="15.75" thickBot="1" x14ac:dyDescent="0.3"/>
    <row r="102" spans="1:7" ht="15.75" x14ac:dyDescent="0.25">
      <c r="B102" s="89" t="s">
        <v>62</v>
      </c>
      <c r="C102" s="91" t="s">
        <v>64</v>
      </c>
      <c r="D102" s="92" t="s">
        <v>65</v>
      </c>
    </row>
    <row r="103" spans="1:7" ht="15.75" thickBot="1" x14ac:dyDescent="0.3">
      <c r="B103" s="90" t="s">
        <v>63</v>
      </c>
      <c r="C103" s="52"/>
      <c r="D103" s="53"/>
    </row>
    <row r="105" spans="1:7" x14ac:dyDescent="0.25">
      <c r="A105" s="94" t="s">
        <v>67</v>
      </c>
      <c r="B105" s="95"/>
      <c r="C105" s="95"/>
      <c r="D105" s="95"/>
      <c r="E105" s="95"/>
      <c r="F105" s="95"/>
      <c r="G105" s="95"/>
    </row>
    <row r="106" spans="1:7" x14ac:dyDescent="0.25">
      <c r="A106" s="121"/>
      <c r="B106" s="122"/>
      <c r="C106" s="122"/>
      <c r="D106" s="122"/>
      <c r="E106" s="122"/>
      <c r="F106" s="122"/>
      <c r="G106" s="123"/>
    </row>
    <row r="107" spans="1:7" x14ac:dyDescent="0.25">
      <c r="A107" s="124"/>
      <c r="B107" s="125"/>
      <c r="C107" s="125"/>
      <c r="D107" s="125"/>
      <c r="E107" s="125"/>
      <c r="F107" s="125"/>
      <c r="G107" s="126"/>
    </row>
    <row r="108" spans="1:7" x14ac:dyDescent="0.25">
      <c r="A108" s="124"/>
      <c r="B108" s="125"/>
      <c r="C108" s="125"/>
      <c r="D108" s="125"/>
      <c r="E108" s="125"/>
      <c r="F108" s="125"/>
      <c r="G108" s="126"/>
    </row>
    <row r="109" spans="1:7" x14ac:dyDescent="0.25">
      <c r="A109" s="127"/>
      <c r="B109" s="128"/>
      <c r="C109" s="128"/>
      <c r="D109" s="128"/>
      <c r="E109" s="128"/>
      <c r="F109" s="128"/>
      <c r="G109" s="129"/>
    </row>
    <row r="111" spans="1:7" x14ac:dyDescent="0.25">
      <c r="A111" s="93" t="s">
        <v>68</v>
      </c>
      <c r="B111" s="59"/>
      <c r="C111" s="96" t="s">
        <v>45</v>
      </c>
      <c r="D111" s="59"/>
    </row>
  </sheetData>
  <sheetProtection algorithmName="SHA-512" hashValue="KuwztFy6C7VWVkoddrLalEL/cH1Yiiqc9SzlJ6Tr+bG6Hgx5ouhk1kfmJReyv+H5sNqLEe9Ve8+mR92LWjlTkQ==" saltValue="JgA3rbD899WPcEFa+4CGdw==" spinCount="100000" sheet="1" selectLockedCells="1"/>
  <protectedRanges>
    <protectedRange sqref="D29:G29 D26:F26 D66:G72 C73:E73 E87:G94 F86:G86 D96:G96 E74:G85 D39:G40 D56:G64 D43:G52" name="Sallitut"/>
    <protectedRange sqref="G26" name="Sallitut_2"/>
    <protectedRange sqref="B5:B6 E5:F6 G6" name="Sallitut_1_1_1"/>
    <protectedRange sqref="A39:A40" name="Sallitut_1"/>
    <protectedRange sqref="D12:F12 D13:G21 D24:G24 D10:E10" name="Sallitut_3"/>
    <protectedRange sqref="G12" name="Sallitut_2_1"/>
  </protectedRanges>
  <mergeCells count="7">
    <mergeCell ref="A106:G106"/>
    <mergeCell ref="A107:G107"/>
    <mergeCell ref="A108:G108"/>
    <mergeCell ref="A109:G109"/>
    <mergeCell ref="D31:G31"/>
    <mergeCell ref="D33:G33"/>
    <mergeCell ref="D67:G67"/>
  </mergeCells>
  <pageMargins left="0.51181102362204722" right="0.51181102362204722" top="0.35433070866141736" bottom="0.35433070866141736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2017-10-23T09:13:30Z</cp:lastPrinted>
  <dcterms:created xsi:type="dcterms:W3CDTF">2014-08-20T09:07:30Z</dcterms:created>
  <dcterms:modified xsi:type="dcterms:W3CDTF">2019-09-03T13:21:11Z</dcterms:modified>
</cp:coreProperties>
</file>