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85" windowWidth="16605" windowHeight="92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92" i="1" l="1"/>
  <c r="E91" i="1"/>
  <c r="D91" i="1"/>
  <c r="D90" i="1"/>
  <c r="E89" i="1"/>
  <c r="D89" i="1"/>
  <c r="E79" i="1"/>
  <c r="D79" i="1"/>
  <c r="E66" i="1"/>
  <c r="D66" i="1"/>
  <c r="E59" i="1"/>
  <c r="D59" i="1"/>
  <c r="E35" i="1"/>
  <c r="D35" i="1"/>
  <c r="E32" i="1"/>
  <c r="D32" i="1"/>
  <c r="E28" i="1"/>
  <c r="D28" i="1"/>
  <c r="E25" i="1"/>
  <c r="D25" i="1"/>
  <c r="E11" i="1"/>
  <c r="D11" i="1"/>
</calcChain>
</file>

<file path=xl/sharedStrings.xml><?xml version="1.0" encoding="utf-8"?>
<sst xmlns="http://schemas.openxmlformats.org/spreadsheetml/2006/main" count="84" uniqueCount="84">
  <si>
    <t>VAASAN YLIOPISTO</t>
  </si>
  <si>
    <t>TEKNILLINEN TIEDEKUNTA</t>
  </si>
  <si>
    <t xml:space="preserve">HENKILÖKOHTAINEN OPINTOSUUNNITELMA   </t>
  </si>
  <si>
    <t>Nimi:</t>
  </si>
  <si>
    <t>Opiskelijanumero:</t>
  </si>
  <si>
    <t>op</t>
  </si>
  <si>
    <t>suoritettu</t>
  </si>
  <si>
    <t>suoritettava</t>
  </si>
  <si>
    <t>suunniteltu suoritusajankohta</t>
  </si>
  <si>
    <t>Henkilökohtainen opintosuunnitelma HOPS</t>
  </si>
  <si>
    <t>Kypsyysnäyte</t>
  </si>
  <si>
    <t>Vapaasti valittavat opinnot</t>
  </si>
  <si>
    <t>YHTEENSÄ</t>
  </si>
  <si>
    <t>OPIS0039</t>
  </si>
  <si>
    <t>KNÄY300X</t>
  </si>
  <si>
    <t>Yhteiset opinnot</t>
  </si>
  <si>
    <t>Viestintä- ja kieliopinnot</t>
  </si>
  <si>
    <t>Valinnainen kielten jatkokurssi</t>
  </si>
  <si>
    <t>II vieras kieli (alkeet käy)</t>
  </si>
  <si>
    <t>Menetelmäopinnot</t>
  </si>
  <si>
    <t>Valinnaiset opinnot</t>
  </si>
  <si>
    <t>TITE3310</t>
  </si>
  <si>
    <t>Ohjelmistotuotanto</t>
  </si>
  <si>
    <t>TITE3270</t>
  </si>
  <si>
    <t>Tietojenkäsittelytoiminnan johtaminen</t>
  </si>
  <si>
    <t>TITE3060</t>
  </si>
  <si>
    <t>Informaatioyhteiskunta</t>
  </si>
  <si>
    <t>TITE3160</t>
  </si>
  <si>
    <t>Sähköisen kaupankäynnin erikoiskurssi</t>
  </si>
  <si>
    <t>TITE3290</t>
  </si>
  <si>
    <t>Kävijäseuranta</t>
  </si>
  <si>
    <t>TITE3070</t>
  </si>
  <si>
    <t>Analysis and Design of Human Computer Interaction</t>
  </si>
  <si>
    <t>TITE3300</t>
  </si>
  <si>
    <t>Ohjelmistoliiketoiminta</t>
  </si>
  <si>
    <t>Pro gradu -tutkielma ja kypsyysnäyte</t>
  </si>
  <si>
    <t>Pro gradu -tutkielmaraportti</t>
  </si>
  <si>
    <t>Kauppatieteiden sivuaine</t>
  </si>
  <si>
    <t>talousoikeus ja tuotantotalous. Suositellaan Talousoikeuden ICT-juridiikan sivuainekokonaisuutta tai Tuotantotalouden sivuainetta. Joissakin</t>
  </si>
  <si>
    <t>oppiaineissa sivuaineopiskelijoiden määrää on rajoitettu (tällöin sivuaineoikeutta haettava erikseen).</t>
  </si>
  <si>
    <t>Pro gradu -tutkielmaesitelmä</t>
  </si>
  <si>
    <t>TEKNISEN VIESTINNÄN MAISTERIOHJELMA</t>
  </si>
  <si>
    <t>PÄÄAINEENA TIETOTEKNIIKKA</t>
  </si>
  <si>
    <t>TEVI3004</t>
  </si>
  <si>
    <t>Teknisen viestinnän tutkimusmenetelmät ja tieteellinen kirjoittaminen</t>
  </si>
  <si>
    <t>Ohjelman syventävät opinnot</t>
  </si>
  <si>
    <t>Tietotekniikka</t>
  </si>
  <si>
    <t>Viestintätieteet</t>
  </si>
  <si>
    <t>TEVI3001</t>
  </si>
  <si>
    <t>Käyttäjälähtöinen tekninen viestintä</t>
  </si>
  <si>
    <t>TEVI3002</t>
  </si>
  <si>
    <t>Käsiteanalyysi</t>
  </si>
  <si>
    <t>TEVI3003</t>
  </si>
  <si>
    <t>Rakenteinen teksti ja sen sovellukset</t>
  </si>
  <si>
    <t>Valitse seuraavista 5 op</t>
  </si>
  <si>
    <t>VIMA3008</t>
  </si>
  <si>
    <t>VIMA3010</t>
  </si>
  <si>
    <t>Digitaalisen viestinnän tuotantoprosessi (www-ohjelmointi)</t>
  </si>
  <si>
    <t>VIMA3002</t>
  </si>
  <si>
    <t>Verkkomarkkinointi</t>
  </si>
  <si>
    <t>TEVI3005</t>
  </si>
  <si>
    <t>Kognitio, ihminen ja teknologia</t>
  </si>
  <si>
    <t>VIMA3011</t>
  </si>
  <si>
    <t>Introduction to Game Studies</t>
  </si>
  <si>
    <t>Täydentävät opinnot (ei sisälly KTM-tutkintoon)</t>
  </si>
  <si>
    <t>0-60</t>
  </si>
  <si>
    <t>Vaasan yliopiston tarjoamista oppiaineista sivuaineeksi soveltuvat johtaminen ja organisaatiot, taloustiede, laskentatoimi ja rahoitus, markkinointi,</t>
  </si>
  <si>
    <t>KTM-TUTKINTO</t>
  </si>
  <si>
    <t>2015-2016</t>
  </si>
  <si>
    <t>Verkkomedian konseptointi</t>
  </si>
  <si>
    <t>TITE3980</t>
  </si>
  <si>
    <t>Pro gradu -tutkielma</t>
  </si>
  <si>
    <t xml:space="preserve"> - TITE3985</t>
  </si>
  <si>
    <t>Pro gradu -alkuraportti</t>
  </si>
  <si>
    <t xml:space="preserve"> - TITE3986</t>
  </si>
  <si>
    <t xml:space="preserve"> - TITE3981</t>
  </si>
  <si>
    <t>Sovitaan HOPSissa opintoja siten, että tutkinnon minimilaajuus täyttyy</t>
  </si>
  <si>
    <t>HUOM</t>
  </si>
  <si>
    <t>pvm</t>
  </si>
  <si>
    <t xml:space="preserve">Tutkintoon suoritettu ja suoritettava yhteensä </t>
  </si>
  <si>
    <t xml:space="preserve">Kaikki opinnot suoritettu ja suoritettava </t>
  </si>
  <si>
    <t xml:space="preserve">Kaikki opinnot suoritettu ja suoritettava yhteensä </t>
  </si>
  <si>
    <t xml:space="preserve">Sivuaineen nimi ja lukuv: </t>
  </si>
  <si>
    <t>KAUPPATIETEIDEN MAISTERI 120 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</si>
</sst>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4" xfId="0" applyFont="1" applyFill="1" applyBorder="1" applyProtection="1"/>
    <xf numFmtId="0" fontId="0" fillId="0" borderId="0" xfId="0" applyBorder="1"/>
    <xf numFmtId="0" fontId="0" fillId="0" borderId="10" xfId="0" applyFont="1" applyBorder="1" applyProtection="1"/>
    <xf numFmtId="0" fontId="0" fillId="0" borderId="10" xfId="0" applyFont="1" applyBorder="1" applyAlignment="1" applyProtection="1">
      <alignment vertical="top" wrapText="1"/>
    </xf>
    <xf numFmtId="0" fontId="0" fillId="0" borderId="10" xfId="0" applyFont="1" applyBorder="1" applyAlignment="1" applyProtection="1">
      <alignment vertical="top"/>
    </xf>
    <xf numFmtId="0" fontId="1" fillId="0" borderId="0" xfId="0" applyFont="1" applyBorder="1" applyProtection="1"/>
    <xf numFmtId="0" fontId="1" fillId="0" borderId="5" xfId="0" applyFont="1" applyBorder="1" applyProtection="1"/>
    <xf numFmtId="0" fontId="1" fillId="0" borderId="0" xfId="0" applyFont="1"/>
    <xf numFmtId="0" fontId="0" fillId="0" borderId="0" xfId="0" applyFont="1" applyBorder="1" applyProtection="1"/>
    <xf numFmtId="0" fontId="0" fillId="0" borderId="5" xfId="0" applyFont="1" applyBorder="1" applyProtection="1"/>
    <xf numFmtId="0" fontId="0" fillId="0" borderId="0" xfId="0" applyFont="1"/>
    <xf numFmtId="0" fontId="0" fillId="0" borderId="14" xfId="0" applyFont="1" applyBorder="1" applyProtection="1"/>
    <xf numFmtId="0" fontId="0" fillId="0" borderId="6" xfId="0" applyFont="1" applyBorder="1" applyProtection="1"/>
    <xf numFmtId="0" fontId="0" fillId="0" borderId="4" xfId="0" applyFont="1" applyBorder="1" applyProtection="1"/>
    <xf numFmtId="0" fontId="1" fillId="0" borderId="11" xfId="0" applyFont="1" applyBorder="1" applyProtection="1"/>
    <xf numFmtId="0" fontId="3" fillId="0" borderId="10" xfId="0" applyFont="1" applyBorder="1" applyAlignment="1" applyProtection="1">
      <alignment vertical="top"/>
    </xf>
    <xf numFmtId="0" fontId="3" fillId="0" borderId="10" xfId="0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horizontal="right"/>
    </xf>
    <xf numFmtId="0" fontId="2" fillId="0" borderId="4" xfId="0" applyFont="1" applyFill="1" applyBorder="1" applyAlignment="1" applyProtection="1">
      <alignment wrapText="1"/>
    </xf>
    <xf numFmtId="0" fontId="0" fillId="0" borderId="11" xfId="0" applyFont="1" applyBorder="1" applyProtection="1"/>
    <xf numFmtId="0" fontId="0" fillId="0" borderId="0" xfId="0" applyFont="1" applyBorder="1" applyAlignment="1" applyProtection="1">
      <alignment horizontal="right"/>
    </xf>
    <xf numFmtId="0" fontId="0" fillId="0" borderId="2" xfId="0" applyFont="1" applyBorder="1" applyAlignment="1" applyProtection="1">
      <alignment horizontal="right"/>
    </xf>
    <xf numFmtId="0" fontId="0" fillId="0" borderId="2" xfId="0" applyFont="1" applyBorder="1" applyProtection="1"/>
    <xf numFmtId="0" fontId="0" fillId="0" borderId="3" xfId="0" applyFont="1" applyBorder="1" applyProtection="1"/>
    <xf numFmtId="0" fontId="0" fillId="0" borderId="7" xfId="0" applyFont="1" applyBorder="1" applyProtection="1"/>
    <xf numFmtId="0" fontId="0" fillId="0" borderId="8" xfId="0" applyFont="1" applyBorder="1" applyProtection="1"/>
    <xf numFmtId="0" fontId="0" fillId="0" borderId="8" xfId="0" applyFont="1" applyFill="1" applyBorder="1" applyAlignment="1" applyProtection="1">
      <alignment wrapText="1"/>
    </xf>
    <xf numFmtId="0" fontId="0" fillId="0" borderId="9" xfId="0" applyFont="1" applyFill="1" applyBorder="1" applyProtection="1"/>
    <xf numFmtId="0" fontId="0" fillId="0" borderId="5" xfId="0" applyFont="1" applyFill="1" applyBorder="1" applyProtection="1"/>
    <xf numFmtId="0" fontId="0" fillId="0" borderId="13" xfId="0" applyFont="1" applyBorder="1" applyAlignment="1" applyProtection="1">
      <alignment vertical="top"/>
    </xf>
    <xf numFmtId="0" fontId="0" fillId="0" borderId="0" xfId="0" applyFont="1" applyBorder="1" applyAlignment="1" applyProtection="1">
      <alignment vertical="top" wrapText="1"/>
    </xf>
    <xf numFmtId="0" fontId="0" fillId="0" borderId="4" xfId="0" applyFont="1" applyBorder="1" applyAlignment="1" applyProtection="1">
      <alignment vertical="top"/>
    </xf>
    <xf numFmtId="0" fontId="0" fillId="0" borderId="1" xfId="0" applyFont="1" applyBorder="1" applyProtection="1"/>
    <xf numFmtId="0" fontId="0" fillId="0" borderId="13" xfId="0" applyFont="1" applyBorder="1" applyProtection="1"/>
    <xf numFmtId="0" fontId="0" fillId="0" borderId="6" xfId="0" applyFont="1" applyBorder="1" applyAlignment="1" applyProtection="1">
      <alignment vertical="top" wrapText="1"/>
    </xf>
    <xf numFmtId="0" fontId="0" fillId="0" borderId="11" xfId="0" applyFont="1" applyBorder="1" applyAlignment="1" applyProtection="1">
      <alignment vertical="top" wrapText="1"/>
    </xf>
    <xf numFmtId="0" fontId="0" fillId="0" borderId="0" xfId="0" applyFont="1" applyProtection="1"/>
    <xf numFmtId="0" fontId="3" fillId="0" borderId="0" xfId="0" applyFont="1" applyBorder="1" applyProtection="1"/>
    <xf numFmtId="14" fontId="3" fillId="0" borderId="0" xfId="0" applyNumberFormat="1" applyFont="1" applyBorder="1" applyAlignment="1" applyProtection="1">
      <alignment horizontal="left"/>
    </xf>
    <xf numFmtId="0" fontId="3" fillId="0" borderId="3" xfId="0" applyFont="1" applyBorder="1" applyAlignment="1" applyProtection="1">
      <alignment horizontal="left"/>
    </xf>
    <xf numFmtId="0" fontId="5" fillId="0" borderId="2" xfId="0" applyFont="1" applyBorder="1" applyProtection="1"/>
    <xf numFmtId="0" fontId="5" fillId="0" borderId="0" xfId="0" applyFont="1" applyBorder="1" applyProtection="1"/>
    <xf numFmtId="0" fontId="3" fillId="0" borderId="10" xfId="0" applyFont="1" applyBorder="1" applyProtection="1"/>
    <xf numFmtId="0" fontId="3" fillId="0" borderId="4" xfId="0" applyFont="1" applyBorder="1" applyProtection="1"/>
    <xf numFmtId="0" fontId="1" fillId="0" borderId="4" xfId="0" applyFont="1" applyBorder="1" applyProtection="1"/>
    <xf numFmtId="0" fontId="6" fillId="0" borderId="0" xfId="0" applyFont="1" applyFill="1" applyBorder="1" applyProtection="1"/>
    <xf numFmtId="0" fontId="1" fillId="0" borderId="12" xfId="0" applyFont="1" applyBorder="1" applyProtection="1"/>
    <xf numFmtId="0" fontId="1" fillId="0" borderId="6" xfId="0" applyFont="1" applyBorder="1" applyProtection="1"/>
    <xf numFmtId="0" fontId="7" fillId="0" borderId="4" xfId="0" applyFont="1" applyBorder="1" applyProtection="1"/>
    <xf numFmtId="49" fontId="4" fillId="0" borderId="0" xfId="0" applyNumberFormat="1" applyFont="1" applyFill="1" applyBorder="1" applyAlignment="1" applyProtection="1">
      <alignment horizontal="right"/>
    </xf>
    <xf numFmtId="0" fontId="7" fillId="0" borderId="12" xfId="0" applyFont="1" applyBorder="1" applyProtection="1"/>
    <xf numFmtId="49" fontId="7" fillId="0" borderId="0" xfId="0" applyNumberFormat="1" applyFont="1" applyFill="1" applyBorder="1" applyAlignment="1" applyProtection="1">
      <alignment horizontal="right"/>
    </xf>
    <xf numFmtId="0" fontId="4" fillId="0" borderId="6" xfId="0" applyFont="1" applyBorder="1" applyAlignment="1" applyProtection="1">
      <alignment vertical="top" wrapText="1"/>
    </xf>
    <xf numFmtId="0" fontId="2" fillId="0" borderId="0" xfId="0" applyFont="1" applyBorder="1" applyProtection="1"/>
    <xf numFmtId="0" fontId="8" fillId="0" borderId="1" xfId="0" applyFont="1" applyBorder="1" applyProtection="1"/>
    <xf numFmtId="0" fontId="9" fillId="0" borderId="4" xfId="0" applyFont="1" applyBorder="1" applyAlignment="1" applyProtection="1">
      <alignment horizontal="right"/>
    </xf>
    <xf numFmtId="0" fontId="9" fillId="0" borderId="0" xfId="0" applyFont="1" applyProtection="1"/>
    <xf numFmtId="0" fontId="9" fillId="0" borderId="0" xfId="0" applyFont="1" applyBorder="1" applyAlignment="1" applyProtection="1">
      <alignment horizontal="right"/>
    </xf>
    <xf numFmtId="0" fontId="8" fillId="0" borderId="4" xfId="0" applyFont="1" applyBorder="1" applyProtection="1"/>
    <xf numFmtId="0" fontId="8" fillId="0" borderId="0" xfId="0" applyFont="1" applyBorder="1" applyAlignment="1" applyProtection="1">
      <alignment horizontal="right"/>
    </xf>
    <xf numFmtId="0" fontId="8" fillId="0" borderId="0" xfId="0" applyFont="1" applyBorder="1" applyProtection="1"/>
    <xf numFmtId="0" fontId="9" fillId="0" borderId="4" xfId="0" applyFont="1" applyBorder="1" applyProtection="1"/>
    <xf numFmtId="0" fontId="8" fillId="0" borderId="12" xfId="0" applyFont="1" applyBorder="1" applyAlignment="1" applyProtection="1">
      <alignment vertical="top"/>
    </xf>
    <xf numFmtId="0" fontId="9" fillId="0" borderId="4" xfId="0" applyFont="1" applyFill="1" applyBorder="1" applyProtection="1"/>
    <xf numFmtId="0" fontId="8" fillId="0" borderId="10" xfId="0" applyFont="1" applyBorder="1" applyProtection="1"/>
    <xf numFmtId="0" fontId="9" fillId="0" borderId="0" xfId="0" applyFont="1" applyBorder="1" applyProtection="1"/>
    <xf numFmtId="0" fontId="8" fillId="0" borderId="6" xfId="0" applyFont="1" applyBorder="1" applyAlignment="1" applyProtection="1">
      <alignment vertical="top" wrapText="1"/>
    </xf>
    <xf numFmtId="0" fontId="10" fillId="0" borderId="0" xfId="0" applyFont="1" applyProtection="1"/>
    <xf numFmtId="0" fontId="10" fillId="0" borderId="15" xfId="0" applyFont="1" applyBorder="1" applyProtection="1"/>
    <xf numFmtId="0" fontId="11" fillId="0" borderId="0" xfId="0" applyFont="1" applyAlignment="1" applyProtection="1">
      <alignment horizontal="right"/>
    </xf>
    <xf numFmtId="0" fontId="0" fillId="0" borderId="6" xfId="0" applyFont="1" applyBorder="1" applyProtection="1">
      <protection locked="0"/>
    </xf>
    <xf numFmtId="0" fontId="9" fillId="0" borderId="6" xfId="0" applyFont="1" applyBorder="1" applyAlignment="1" applyProtection="1">
      <protection locked="0"/>
    </xf>
    <xf numFmtId="0" fontId="9" fillId="0" borderId="6" xfId="0" applyFont="1" applyBorder="1" applyProtection="1">
      <protection locked="0"/>
    </xf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vertical="top"/>
      <protection locked="0"/>
    </xf>
    <xf numFmtId="0" fontId="0" fillId="0" borderId="14" xfId="0" applyFont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0" fillId="0" borderId="10" xfId="0" applyFont="1" applyBorder="1" applyAlignment="1" applyProtection="1">
      <alignment vertical="top" wrapText="1"/>
      <protection locked="0"/>
    </xf>
    <xf numFmtId="0" fontId="1" fillId="0" borderId="10" xfId="0" applyFont="1" applyFill="1" applyBorder="1" applyProtection="1">
      <protection locked="0"/>
    </xf>
    <xf numFmtId="0" fontId="2" fillId="0" borderId="10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2"/>
  <sheetViews>
    <sheetView tabSelected="1" topLeftCell="A43" workbookViewId="0">
      <selection activeCell="J70" sqref="J70"/>
    </sheetView>
  </sheetViews>
  <sheetFormatPr defaultRowHeight="15" x14ac:dyDescent="0.25"/>
  <cols>
    <col min="1" max="1" width="13.28515625" customWidth="1"/>
    <col min="2" max="2" width="54.85546875" customWidth="1"/>
    <col min="3" max="3" width="8.42578125" customWidth="1"/>
    <col min="4" max="5" width="12.140625" customWidth="1"/>
    <col min="6" max="6" width="17" customWidth="1"/>
    <col min="7" max="7" width="29.28515625" customWidth="1"/>
    <col min="8" max="13" width="7.140625" customWidth="1"/>
  </cols>
  <sheetData>
    <row r="1" spans="1:7" x14ac:dyDescent="0.25">
      <c r="A1" s="38" t="s">
        <v>0</v>
      </c>
      <c r="B1" s="9"/>
      <c r="C1" s="9"/>
      <c r="D1" s="9"/>
      <c r="E1" s="9"/>
      <c r="F1" s="9"/>
      <c r="G1" s="21"/>
    </row>
    <row r="2" spans="1:7" x14ac:dyDescent="0.25">
      <c r="A2" s="38" t="s">
        <v>1</v>
      </c>
      <c r="B2" s="9"/>
      <c r="C2" s="9"/>
      <c r="D2" s="9"/>
      <c r="E2" s="9"/>
      <c r="F2" s="9"/>
      <c r="G2" s="21" t="s">
        <v>2</v>
      </c>
    </row>
    <row r="3" spans="1:7" x14ac:dyDescent="0.25">
      <c r="A3" s="39"/>
      <c r="B3" s="9"/>
      <c r="C3" s="18" t="s">
        <v>78</v>
      </c>
      <c r="D3" s="71"/>
      <c r="E3" s="9"/>
      <c r="F3" s="9"/>
      <c r="G3" s="9"/>
    </row>
    <row r="4" spans="1:7" x14ac:dyDescent="0.25">
      <c r="A4" s="9"/>
      <c r="B4" s="9"/>
      <c r="C4" s="9"/>
      <c r="D4" s="9"/>
      <c r="E4" s="9"/>
      <c r="F4" s="9"/>
      <c r="G4" s="9"/>
    </row>
    <row r="5" spans="1:7" ht="15.75" x14ac:dyDescent="0.25">
      <c r="A5" s="55" t="s">
        <v>83</v>
      </c>
      <c r="B5" s="22"/>
      <c r="C5" s="40" t="s">
        <v>41</v>
      </c>
      <c r="D5" s="41"/>
      <c r="E5" s="23"/>
      <c r="F5" s="23"/>
      <c r="G5" s="24"/>
    </row>
    <row r="6" spans="1:7" x14ac:dyDescent="0.25">
      <c r="A6" s="14"/>
      <c r="B6" s="9"/>
      <c r="C6" s="38" t="s">
        <v>42</v>
      </c>
      <c r="D6" s="42"/>
      <c r="E6" s="9"/>
      <c r="F6" s="9"/>
      <c r="G6" s="10"/>
    </row>
    <row r="7" spans="1:7" ht="15.75" x14ac:dyDescent="0.25">
      <c r="A7" s="56" t="s">
        <v>3</v>
      </c>
      <c r="B7" s="72"/>
      <c r="C7" s="57"/>
      <c r="D7" s="57"/>
      <c r="E7" s="58" t="s">
        <v>4</v>
      </c>
      <c r="F7" s="73"/>
      <c r="G7" s="10"/>
    </row>
    <row r="8" spans="1:7" x14ac:dyDescent="0.25">
      <c r="A8" s="14"/>
      <c r="B8" s="9"/>
      <c r="C8" s="9"/>
      <c r="D8" s="9"/>
      <c r="E8" s="9"/>
      <c r="F8" s="9"/>
      <c r="G8" s="10"/>
    </row>
    <row r="9" spans="1:7" ht="30.75" thickBot="1" x14ac:dyDescent="0.3">
      <c r="A9" s="25" t="s">
        <v>68</v>
      </c>
      <c r="B9" s="26"/>
      <c r="C9" s="26" t="s">
        <v>5</v>
      </c>
      <c r="D9" s="26" t="s">
        <v>6</v>
      </c>
      <c r="E9" s="26" t="s">
        <v>7</v>
      </c>
      <c r="F9" s="27" t="s">
        <v>8</v>
      </c>
      <c r="G9" s="28" t="s">
        <v>77</v>
      </c>
    </row>
    <row r="10" spans="1:7" x14ac:dyDescent="0.25">
      <c r="A10" s="14"/>
      <c r="B10" s="9"/>
      <c r="C10" s="9"/>
      <c r="D10" s="9"/>
      <c r="E10" s="9"/>
      <c r="F10" s="9"/>
      <c r="G10" s="29"/>
    </row>
    <row r="11" spans="1:7" ht="15.75" x14ac:dyDescent="0.25">
      <c r="A11" s="59" t="s">
        <v>64</v>
      </c>
      <c r="B11" s="9"/>
      <c r="C11" s="60" t="s">
        <v>65</v>
      </c>
      <c r="D11" s="9">
        <f>SUM(D12:D21)</f>
        <v>0</v>
      </c>
      <c r="E11" s="9">
        <f>SUM(E12:E21)</f>
        <v>0</v>
      </c>
      <c r="F11" s="9"/>
      <c r="G11" s="10"/>
    </row>
    <row r="12" spans="1:7" x14ac:dyDescent="0.25">
      <c r="A12" s="74"/>
      <c r="B12" s="74"/>
      <c r="C12" s="74"/>
      <c r="D12" s="74"/>
      <c r="E12" s="74"/>
      <c r="F12" s="74"/>
      <c r="G12" s="74"/>
    </row>
    <row r="13" spans="1:7" x14ac:dyDescent="0.25">
      <c r="A13" s="74"/>
      <c r="B13" s="74"/>
      <c r="C13" s="74"/>
      <c r="D13" s="74"/>
      <c r="E13" s="74"/>
      <c r="F13" s="74"/>
      <c r="G13" s="74"/>
    </row>
    <row r="14" spans="1:7" x14ac:dyDescent="0.25">
      <c r="A14" s="74"/>
      <c r="B14" s="74"/>
      <c r="C14" s="74"/>
      <c r="D14" s="74"/>
      <c r="E14" s="74"/>
      <c r="F14" s="74"/>
      <c r="G14" s="74"/>
    </row>
    <row r="15" spans="1:7" x14ac:dyDescent="0.25">
      <c r="A15" s="74"/>
      <c r="B15" s="74"/>
      <c r="C15" s="74"/>
      <c r="D15" s="74"/>
      <c r="E15" s="74"/>
      <c r="F15" s="74"/>
      <c r="G15" s="74"/>
    </row>
    <row r="16" spans="1:7" x14ac:dyDescent="0.25">
      <c r="A16" s="74"/>
      <c r="B16" s="74"/>
      <c r="C16" s="74"/>
      <c r="D16" s="74"/>
      <c r="E16" s="74"/>
      <c r="F16" s="74"/>
      <c r="G16" s="74"/>
    </row>
    <row r="17" spans="1:7" x14ac:dyDescent="0.25">
      <c r="A17" s="74"/>
      <c r="B17" s="74"/>
      <c r="C17" s="74"/>
      <c r="D17" s="74"/>
      <c r="E17" s="74"/>
      <c r="F17" s="74"/>
      <c r="G17" s="74"/>
    </row>
    <row r="18" spans="1:7" x14ac:dyDescent="0.25">
      <c r="A18" s="74"/>
      <c r="B18" s="74"/>
      <c r="C18" s="74"/>
      <c r="D18" s="74"/>
      <c r="E18" s="74"/>
      <c r="F18" s="74"/>
      <c r="G18" s="74"/>
    </row>
    <row r="19" spans="1:7" x14ac:dyDescent="0.25">
      <c r="A19" s="74"/>
      <c r="B19" s="74"/>
      <c r="C19" s="74"/>
      <c r="D19" s="74"/>
      <c r="E19" s="74"/>
      <c r="F19" s="74"/>
      <c r="G19" s="74"/>
    </row>
    <row r="20" spans="1:7" x14ac:dyDescent="0.25">
      <c r="A20" s="74"/>
      <c r="B20" s="74"/>
      <c r="C20" s="74"/>
      <c r="D20" s="74"/>
      <c r="E20" s="74"/>
      <c r="F20" s="74"/>
      <c r="G20" s="74"/>
    </row>
    <row r="21" spans="1:7" x14ac:dyDescent="0.25">
      <c r="A21" s="74"/>
      <c r="B21" s="74"/>
      <c r="C21" s="74"/>
      <c r="D21" s="74"/>
      <c r="E21" s="74"/>
      <c r="F21" s="74"/>
      <c r="G21" s="74"/>
    </row>
    <row r="22" spans="1:7" x14ac:dyDescent="0.25">
      <c r="A22" s="14"/>
      <c r="B22" s="9"/>
      <c r="C22" s="9"/>
      <c r="D22" s="9"/>
      <c r="E22" s="9"/>
      <c r="F22" s="9"/>
      <c r="G22" s="29"/>
    </row>
    <row r="23" spans="1:7" ht="15.75" x14ac:dyDescent="0.25">
      <c r="A23" s="62" t="s">
        <v>67</v>
      </c>
      <c r="B23" s="9"/>
      <c r="C23" s="9"/>
      <c r="D23" s="9"/>
      <c r="E23" s="9"/>
      <c r="F23" s="9"/>
      <c r="G23" s="29"/>
    </row>
    <row r="24" spans="1:7" x14ac:dyDescent="0.25">
      <c r="A24" s="14"/>
      <c r="B24" s="9"/>
      <c r="C24" s="9"/>
      <c r="D24" s="9"/>
      <c r="E24" s="9"/>
      <c r="F24" s="9"/>
      <c r="G24" s="10"/>
    </row>
    <row r="25" spans="1:7" ht="15.75" x14ac:dyDescent="0.25">
      <c r="A25" s="59" t="s">
        <v>15</v>
      </c>
      <c r="B25" s="9"/>
      <c r="C25" s="61">
        <v>0</v>
      </c>
      <c r="D25" s="9">
        <f>D26</f>
        <v>0</v>
      </c>
      <c r="E25" s="9">
        <f>E26</f>
        <v>0</v>
      </c>
      <c r="F25" s="9"/>
      <c r="G25" s="10"/>
    </row>
    <row r="26" spans="1:7" x14ac:dyDescent="0.25">
      <c r="A26" s="3" t="s">
        <v>13</v>
      </c>
      <c r="B26" s="3" t="s">
        <v>9</v>
      </c>
      <c r="C26" s="3">
        <v>0</v>
      </c>
      <c r="D26" s="74"/>
      <c r="E26" s="74"/>
      <c r="F26" s="74"/>
      <c r="G26" s="74"/>
    </row>
    <row r="27" spans="1:7" x14ac:dyDescent="0.25">
      <c r="A27" s="14"/>
      <c r="B27" s="9"/>
      <c r="C27" s="9"/>
      <c r="D27" s="9"/>
      <c r="E27" s="9"/>
      <c r="F27" s="9"/>
      <c r="G27" s="10"/>
    </row>
    <row r="28" spans="1:7" ht="15.75" x14ac:dyDescent="0.25">
      <c r="A28" s="59" t="s">
        <v>16</v>
      </c>
      <c r="B28" s="9"/>
      <c r="C28" s="61">
        <v>8</v>
      </c>
      <c r="D28" s="9">
        <f>SUM(D29:D30)</f>
        <v>0</v>
      </c>
      <c r="E28" s="9">
        <f>SUM(E29:E30)</f>
        <v>0</v>
      </c>
      <c r="F28" s="9"/>
      <c r="G28" s="10"/>
    </row>
    <row r="29" spans="1:7" s="11" customFormat="1" x14ac:dyDescent="0.25">
      <c r="A29" s="43"/>
      <c r="B29" s="43" t="s">
        <v>17</v>
      </c>
      <c r="C29" s="3">
        <v>3</v>
      </c>
      <c r="D29" s="74"/>
      <c r="E29" s="74"/>
      <c r="F29" s="74"/>
      <c r="G29" s="74"/>
    </row>
    <row r="30" spans="1:7" s="11" customFormat="1" x14ac:dyDescent="0.25">
      <c r="A30" s="43"/>
      <c r="B30" s="43" t="s">
        <v>18</v>
      </c>
      <c r="C30" s="3">
        <v>5</v>
      </c>
      <c r="D30" s="74"/>
      <c r="E30" s="74"/>
      <c r="F30" s="74"/>
      <c r="G30" s="74"/>
    </row>
    <row r="31" spans="1:7" s="11" customFormat="1" x14ac:dyDescent="0.25">
      <c r="A31" s="44"/>
      <c r="B31" s="9"/>
      <c r="C31" s="38"/>
      <c r="D31" s="9"/>
      <c r="E31" s="9"/>
      <c r="F31" s="9"/>
      <c r="G31" s="10"/>
    </row>
    <row r="32" spans="1:7" s="11" customFormat="1" ht="15.75" x14ac:dyDescent="0.25">
      <c r="A32" s="59" t="s">
        <v>19</v>
      </c>
      <c r="B32" s="9"/>
      <c r="C32" s="61">
        <v>5</v>
      </c>
      <c r="D32" s="9">
        <f>D33</f>
        <v>0</v>
      </c>
      <c r="E32" s="9">
        <f>E33</f>
        <v>0</v>
      </c>
      <c r="F32" s="9"/>
      <c r="G32" s="10"/>
    </row>
    <row r="33" spans="1:7" ht="29.25" customHeight="1" x14ac:dyDescent="0.25">
      <c r="A33" s="4" t="s">
        <v>43</v>
      </c>
      <c r="B33" s="4" t="s">
        <v>44</v>
      </c>
      <c r="C33" s="5">
        <v>5</v>
      </c>
      <c r="D33" s="75"/>
      <c r="E33" s="75"/>
      <c r="F33" s="75"/>
      <c r="G33" s="75"/>
    </row>
    <row r="34" spans="1:7" s="8" customFormat="1" x14ac:dyDescent="0.25">
      <c r="A34" s="45"/>
      <c r="B34" s="6"/>
      <c r="C34" s="46"/>
      <c r="D34" s="6"/>
      <c r="E34" s="6"/>
      <c r="F34" s="6"/>
      <c r="G34" s="7"/>
    </row>
    <row r="35" spans="1:7" ht="15.75" x14ac:dyDescent="0.25">
      <c r="A35" s="59" t="s">
        <v>45</v>
      </c>
      <c r="B35" s="9"/>
      <c r="C35" s="61">
        <v>35</v>
      </c>
      <c r="D35" s="9">
        <f>SUM(D38:D57)</f>
        <v>0</v>
      </c>
      <c r="E35" s="9">
        <f>SUM(E38:E57)</f>
        <v>0</v>
      </c>
      <c r="F35" s="9"/>
      <c r="G35" s="10"/>
    </row>
    <row r="36" spans="1:7" s="2" customFormat="1" x14ac:dyDescent="0.25">
      <c r="A36" s="45"/>
      <c r="B36" s="9"/>
      <c r="C36" s="9"/>
      <c r="D36" s="9"/>
      <c r="E36" s="9"/>
      <c r="F36" s="9"/>
      <c r="G36" s="10"/>
    </row>
    <row r="37" spans="1:7" s="2" customFormat="1" x14ac:dyDescent="0.25">
      <c r="A37" s="47" t="s">
        <v>46</v>
      </c>
      <c r="B37" s="13"/>
      <c r="C37" s="48">
        <v>15</v>
      </c>
      <c r="D37" s="13"/>
      <c r="E37" s="13"/>
      <c r="F37" s="13"/>
      <c r="G37" s="20"/>
    </row>
    <row r="38" spans="1:7" x14ac:dyDescent="0.25">
      <c r="A38" s="12" t="s">
        <v>25</v>
      </c>
      <c r="B38" s="12" t="s">
        <v>26</v>
      </c>
      <c r="C38" s="12">
        <v>5</v>
      </c>
      <c r="D38" s="76"/>
      <c r="E38" s="76"/>
      <c r="F38" s="76"/>
      <c r="G38" s="76"/>
    </row>
    <row r="39" spans="1:7" x14ac:dyDescent="0.25">
      <c r="A39" s="3" t="s">
        <v>31</v>
      </c>
      <c r="B39" s="3" t="s">
        <v>32</v>
      </c>
      <c r="C39" s="3">
        <v>5</v>
      </c>
      <c r="D39" s="74"/>
      <c r="E39" s="74"/>
      <c r="F39" s="74"/>
      <c r="G39" s="74"/>
    </row>
    <row r="40" spans="1:7" x14ac:dyDescent="0.25">
      <c r="A40" s="3" t="s">
        <v>21</v>
      </c>
      <c r="B40" s="3" t="s">
        <v>22</v>
      </c>
      <c r="C40" s="3">
        <v>5</v>
      </c>
      <c r="D40" s="74"/>
      <c r="E40" s="74"/>
      <c r="F40" s="74"/>
      <c r="G40" s="74"/>
    </row>
    <row r="41" spans="1:7" x14ac:dyDescent="0.25">
      <c r="A41" s="14"/>
      <c r="B41" s="9"/>
      <c r="C41" s="9"/>
      <c r="D41" s="9"/>
      <c r="E41" s="9"/>
      <c r="F41" s="9"/>
      <c r="G41" s="10"/>
    </row>
    <row r="42" spans="1:7" s="2" customFormat="1" x14ac:dyDescent="0.25">
      <c r="A42" s="47" t="s">
        <v>47</v>
      </c>
      <c r="B42" s="13"/>
      <c r="C42" s="48">
        <v>15</v>
      </c>
      <c r="D42" s="13"/>
      <c r="E42" s="13"/>
      <c r="F42" s="13"/>
      <c r="G42" s="20"/>
    </row>
    <row r="43" spans="1:7" x14ac:dyDescent="0.25">
      <c r="A43" s="12" t="s">
        <v>48</v>
      </c>
      <c r="B43" s="12" t="s">
        <v>49</v>
      </c>
      <c r="C43" s="12">
        <v>5</v>
      </c>
      <c r="D43" s="76"/>
      <c r="E43" s="76"/>
      <c r="F43" s="76"/>
      <c r="G43" s="76"/>
    </row>
    <row r="44" spans="1:7" x14ac:dyDescent="0.25">
      <c r="A44" s="3" t="s">
        <v>50</v>
      </c>
      <c r="B44" s="3" t="s">
        <v>51</v>
      </c>
      <c r="C44" s="3">
        <v>5</v>
      </c>
      <c r="D44" s="74"/>
      <c r="E44" s="74"/>
      <c r="F44" s="74"/>
      <c r="G44" s="74"/>
    </row>
    <row r="45" spans="1:7" x14ac:dyDescent="0.25">
      <c r="A45" s="3" t="s">
        <v>52</v>
      </c>
      <c r="B45" s="3" t="s">
        <v>53</v>
      </c>
      <c r="C45" s="3">
        <v>5</v>
      </c>
      <c r="D45" s="74"/>
      <c r="E45" s="74"/>
      <c r="F45" s="74"/>
      <c r="G45" s="74"/>
    </row>
    <row r="46" spans="1:7" x14ac:dyDescent="0.25">
      <c r="A46" s="14"/>
      <c r="B46" s="9"/>
      <c r="C46" s="9"/>
      <c r="D46" s="9"/>
      <c r="E46" s="9"/>
      <c r="F46" s="9"/>
      <c r="G46" s="10"/>
    </row>
    <row r="47" spans="1:7" x14ac:dyDescent="0.25">
      <c r="A47" s="49" t="s">
        <v>20</v>
      </c>
      <c r="B47" s="9"/>
      <c r="C47" s="50"/>
      <c r="D47" s="9"/>
      <c r="E47" s="9"/>
      <c r="F47" s="9"/>
      <c r="G47" s="10"/>
    </row>
    <row r="48" spans="1:7" s="8" customFormat="1" x14ac:dyDescent="0.25">
      <c r="A48" s="51" t="s">
        <v>54</v>
      </c>
      <c r="B48" s="6"/>
      <c r="C48" s="52"/>
      <c r="D48" s="6"/>
      <c r="E48" s="6"/>
      <c r="F48" s="6"/>
      <c r="G48" s="15"/>
    </row>
    <row r="49" spans="1:7" x14ac:dyDescent="0.25">
      <c r="A49" s="3" t="s">
        <v>27</v>
      </c>
      <c r="B49" s="3" t="s">
        <v>28</v>
      </c>
      <c r="C49" s="3">
        <v>5</v>
      </c>
      <c r="D49" s="74"/>
      <c r="E49" s="74"/>
      <c r="F49" s="74"/>
      <c r="G49" s="74"/>
    </row>
    <row r="50" spans="1:7" x14ac:dyDescent="0.25">
      <c r="A50" s="3" t="s">
        <v>23</v>
      </c>
      <c r="B50" s="3" t="s">
        <v>24</v>
      </c>
      <c r="C50" s="3">
        <v>5</v>
      </c>
      <c r="D50" s="74"/>
      <c r="E50" s="74"/>
      <c r="F50" s="74"/>
      <c r="G50" s="74"/>
    </row>
    <row r="51" spans="1:7" ht="15" customHeight="1" x14ac:dyDescent="0.25">
      <c r="A51" s="30" t="s">
        <v>29</v>
      </c>
      <c r="B51" s="31" t="s">
        <v>30</v>
      </c>
      <c r="C51" s="32">
        <v>5</v>
      </c>
      <c r="D51" s="74"/>
      <c r="E51" s="77"/>
      <c r="F51" s="77"/>
      <c r="G51" s="74"/>
    </row>
    <row r="52" spans="1:7" x14ac:dyDescent="0.25">
      <c r="A52" s="3" t="s">
        <v>33</v>
      </c>
      <c r="B52" s="3" t="s">
        <v>34</v>
      </c>
      <c r="C52" s="3">
        <v>5</v>
      </c>
      <c r="D52" s="74"/>
      <c r="E52" s="74"/>
      <c r="F52" s="74"/>
      <c r="G52" s="74"/>
    </row>
    <row r="53" spans="1:7" ht="15.75" customHeight="1" x14ac:dyDescent="0.25">
      <c r="A53" s="30" t="s">
        <v>60</v>
      </c>
      <c r="B53" s="31" t="s">
        <v>61</v>
      </c>
      <c r="C53" s="32">
        <v>5</v>
      </c>
      <c r="D53" s="78"/>
      <c r="E53" s="77"/>
      <c r="F53" s="77"/>
      <c r="G53" s="78"/>
    </row>
    <row r="54" spans="1:7" ht="15.75" customHeight="1" x14ac:dyDescent="0.25">
      <c r="A54" s="5" t="s">
        <v>55</v>
      </c>
      <c r="B54" s="4" t="s">
        <v>69</v>
      </c>
      <c r="C54" s="5">
        <v>5</v>
      </c>
      <c r="D54" s="74"/>
      <c r="E54" s="74"/>
      <c r="F54" s="74"/>
      <c r="G54" s="74"/>
    </row>
    <row r="55" spans="1:7" ht="15.75" customHeight="1" x14ac:dyDescent="0.25">
      <c r="A55" s="5" t="s">
        <v>56</v>
      </c>
      <c r="B55" s="4" t="s">
        <v>57</v>
      </c>
      <c r="C55" s="5">
        <v>5</v>
      </c>
      <c r="D55" s="74"/>
      <c r="E55" s="74"/>
      <c r="F55" s="74"/>
      <c r="G55" s="74"/>
    </row>
    <row r="56" spans="1:7" ht="15.75" customHeight="1" x14ac:dyDescent="0.25">
      <c r="A56" s="5" t="s">
        <v>58</v>
      </c>
      <c r="B56" s="4" t="s">
        <v>59</v>
      </c>
      <c r="C56" s="5">
        <v>5</v>
      </c>
      <c r="D56" s="74"/>
      <c r="E56" s="74"/>
      <c r="F56" s="74"/>
      <c r="G56" s="74"/>
    </row>
    <row r="57" spans="1:7" ht="15.75" customHeight="1" x14ac:dyDescent="0.25">
      <c r="A57" s="5" t="s">
        <v>62</v>
      </c>
      <c r="B57" s="4" t="s">
        <v>63</v>
      </c>
      <c r="C57" s="5">
        <v>5</v>
      </c>
      <c r="D57" s="74"/>
      <c r="E57" s="74"/>
      <c r="F57" s="74"/>
      <c r="G57" s="74"/>
    </row>
    <row r="58" spans="1:7" x14ac:dyDescent="0.25">
      <c r="A58" s="14"/>
      <c r="B58" s="9"/>
      <c r="C58" s="9"/>
      <c r="D58" s="9"/>
      <c r="E58" s="9"/>
      <c r="F58" s="9"/>
      <c r="G58" s="10"/>
    </row>
    <row r="59" spans="1:7" ht="15.75" x14ac:dyDescent="0.25">
      <c r="A59" s="63" t="s">
        <v>35</v>
      </c>
      <c r="B59" s="53"/>
      <c r="C59" s="67">
        <v>30</v>
      </c>
      <c r="D59" s="35">
        <f>SUM(D61:D64)</f>
        <v>0</v>
      </c>
      <c r="E59" s="35">
        <f>SUM(E61:E64)</f>
        <v>0</v>
      </c>
      <c r="F59" s="35"/>
      <c r="G59" s="36"/>
    </row>
    <row r="60" spans="1:7" s="11" customFormat="1" x14ac:dyDescent="0.25">
      <c r="A60" s="16" t="s">
        <v>70</v>
      </c>
      <c r="B60" s="17" t="s">
        <v>71</v>
      </c>
      <c r="C60" s="17">
        <v>30</v>
      </c>
      <c r="D60" s="79"/>
      <c r="E60" s="79"/>
      <c r="F60" s="79"/>
      <c r="G60" s="79"/>
    </row>
    <row r="61" spans="1:7" x14ac:dyDescent="0.25">
      <c r="A61" s="12" t="s">
        <v>72</v>
      </c>
      <c r="B61" s="12" t="s">
        <v>73</v>
      </c>
      <c r="C61" s="12">
        <v>10</v>
      </c>
      <c r="D61" s="76"/>
      <c r="E61" s="76"/>
      <c r="F61" s="76"/>
      <c r="G61" s="76"/>
    </row>
    <row r="62" spans="1:7" x14ac:dyDescent="0.25">
      <c r="A62" s="3" t="s">
        <v>74</v>
      </c>
      <c r="B62" s="3" t="s">
        <v>36</v>
      </c>
      <c r="C62" s="3">
        <v>20</v>
      </c>
      <c r="D62" s="74"/>
      <c r="E62" s="74"/>
      <c r="F62" s="76"/>
      <c r="G62" s="76"/>
    </row>
    <row r="63" spans="1:7" x14ac:dyDescent="0.25">
      <c r="A63" s="34" t="s">
        <v>75</v>
      </c>
      <c r="B63" s="34" t="s">
        <v>40</v>
      </c>
      <c r="C63" s="34">
        <v>0</v>
      </c>
      <c r="D63" s="78"/>
      <c r="E63" s="78"/>
      <c r="F63" s="74"/>
      <c r="G63" s="76"/>
    </row>
    <row r="64" spans="1:7" x14ac:dyDescent="0.25">
      <c r="A64" s="34" t="s">
        <v>14</v>
      </c>
      <c r="B64" s="34" t="s">
        <v>10</v>
      </c>
      <c r="C64" s="34">
        <v>0</v>
      </c>
      <c r="D64" s="78"/>
      <c r="E64" s="78"/>
      <c r="F64" s="74"/>
      <c r="G64" s="76"/>
    </row>
    <row r="65" spans="1:7" x14ac:dyDescent="0.25">
      <c r="A65" s="33"/>
      <c r="B65" s="23"/>
      <c r="C65" s="23"/>
      <c r="D65" s="23"/>
      <c r="E65" s="23"/>
      <c r="F65" s="23"/>
      <c r="G65" s="24"/>
    </row>
    <row r="66" spans="1:7" ht="15.75" x14ac:dyDescent="0.25">
      <c r="A66" s="59" t="s">
        <v>37</v>
      </c>
      <c r="B66" s="9"/>
      <c r="C66" s="61">
        <v>25</v>
      </c>
      <c r="D66" s="9">
        <f>SUM(D71:D77)</f>
        <v>0</v>
      </c>
      <c r="E66" s="9">
        <f>SUM(E71:E77)</f>
        <v>0</v>
      </c>
      <c r="F66" s="9"/>
      <c r="G66" s="10"/>
    </row>
    <row r="67" spans="1:7" x14ac:dyDescent="0.25">
      <c r="A67" s="1" t="s">
        <v>66</v>
      </c>
      <c r="B67" s="9"/>
      <c r="C67" s="9"/>
      <c r="D67" s="9"/>
      <c r="E67" s="9"/>
      <c r="F67" s="9"/>
      <c r="G67" s="10"/>
    </row>
    <row r="68" spans="1:7" x14ac:dyDescent="0.25">
      <c r="A68" s="1" t="s">
        <v>38</v>
      </c>
      <c r="B68" s="9"/>
      <c r="C68" s="9"/>
      <c r="D68" s="9"/>
      <c r="E68" s="9"/>
      <c r="F68" s="9"/>
      <c r="G68" s="10"/>
    </row>
    <row r="69" spans="1:7" x14ac:dyDescent="0.25">
      <c r="A69" s="1" t="s">
        <v>39</v>
      </c>
      <c r="B69" s="9"/>
      <c r="C69" s="9"/>
      <c r="D69" s="9"/>
      <c r="E69" s="9"/>
      <c r="F69" s="9"/>
      <c r="G69" s="10"/>
    </row>
    <row r="70" spans="1:7" ht="28.5" customHeight="1" x14ac:dyDescent="0.25">
      <c r="A70" s="19" t="s">
        <v>82</v>
      </c>
      <c r="B70" s="74"/>
      <c r="C70" s="9"/>
      <c r="D70" s="9"/>
      <c r="E70" s="9"/>
      <c r="F70" s="9"/>
      <c r="G70" s="10"/>
    </row>
    <row r="71" spans="1:7" x14ac:dyDescent="0.25">
      <c r="A71" s="80"/>
      <c r="B71" s="74"/>
      <c r="C71" s="74"/>
      <c r="D71" s="74"/>
      <c r="E71" s="74"/>
      <c r="F71" s="74"/>
      <c r="G71" s="74"/>
    </row>
    <row r="72" spans="1:7" x14ac:dyDescent="0.25">
      <c r="A72" s="80"/>
      <c r="B72" s="74"/>
      <c r="C72" s="74"/>
      <c r="D72" s="74"/>
      <c r="E72" s="74"/>
      <c r="F72" s="74"/>
      <c r="G72" s="74"/>
    </row>
    <row r="73" spans="1:7" x14ac:dyDescent="0.25">
      <c r="A73" s="80"/>
      <c r="B73" s="74"/>
      <c r="C73" s="74"/>
      <c r="D73" s="74"/>
      <c r="E73" s="74"/>
      <c r="F73" s="74"/>
      <c r="G73" s="74"/>
    </row>
    <row r="74" spans="1:7" x14ac:dyDescent="0.25">
      <c r="A74" s="80"/>
      <c r="B74" s="74"/>
      <c r="C74" s="74"/>
      <c r="D74" s="74"/>
      <c r="E74" s="74"/>
      <c r="F74" s="74"/>
      <c r="G74" s="74"/>
    </row>
    <row r="75" spans="1:7" x14ac:dyDescent="0.25">
      <c r="A75" s="80"/>
      <c r="B75" s="74"/>
      <c r="C75" s="74"/>
      <c r="D75" s="74"/>
      <c r="E75" s="74"/>
      <c r="F75" s="74"/>
      <c r="G75" s="74"/>
    </row>
    <row r="76" spans="1:7" x14ac:dyDescent="0.25">
      <c r="A76" s="80"/>
      <c r="B76" s="74"/>
      <c r="C76" s="74"/>
      <c r="D76" s="74"/>
      <c r="E76" s="74"/>
      <c r="F76" s="74"/>
      <c r="G76" s="74"/>
    </row>
    <row r="77" spans="1:7" x14ac:dyDescent="0.25">
      <c r="A77" s="80"/>
      <c r="B77" s="74"/>
      <c r="C77" s="74"/>
      <c r="D77" s="74"/>
      <c r="E77" s="74"/>
      <c r="F77" s="74"/>
      <c r="G77" s="74"/>
    </row>
    <row r="78" spans="1:7" x14ac:dyDescent="0.25">
      <c r="A78" s="1"/>
      <c r="B78" s="9"/>
      <c r="C78" s="9"/>
      <c r="D78" s="9"/>
      <c r="E78" s="9"/>
      <c r="F78" s="9"/>
      <c r="G78" s="10"/>
    </row>
    <row r="79" spans="1:7" ht="15.75" x14ac:dyDescent="0.25">
      <c r="A79" s="64" t="s">
        <v>11</v>
      </c>
      <c r="B79" s="54"/>
      <c r="C79" s="66">
        <v>17</v>
      </c>
      <c r="D79" s="9">
        <f>SUM(D81:D87)</f>
        <v>0</v>
      </c>
      <c r="E79" s="9">
        <f>SUM(E81:E87)</f>
        <v>0</v>
      </c>
      <c r="F79" s="9"/>
      <c r="G79" s="10"/>
    </row>
    <row r="80" spans="1:7" x14ac:dyDescent="0.25">
      <c r="A80" s="1" t="s">
        <v>76</v>
      </c>
      <c r="B80" s="54"/>
      <c r="C80" s="54"/>
      <c r="D80" s="9"/>
      <c r="E80" s="9"/>
      <c r="F80" s="9"/>
      <c r="G80" s="10"/>
    </row>
    <row r="81" spans="1:7" x14ac:dyDescent="0.25">
      <c r="A81" s="80"/>
      <c r="B81" s="81"/>
      <c r="C81" s="81"/>
      <c r="D81" s="74"/>
      <c r="E81" s="74"/>
      <c r="F81" s="74"/>
      <c r="G81" s="74"/>
    </row>
    <row r="82" spans="1:7" x14ac:dyDescent="0.25">
      <c r="A82" s="80"/>
      <c r="B82" s="81"/>
      <c r="C82" s="81"/>
      <c r="D82" s="74"/>
      <c r="E82" s="74"/>
      <c r="F82" s="74"/>
      <c r="G82" s="74"/>
    </row>
    <row r="83" spans="1:7" x14ac:dyDescent="0.25">
      <c r="A83" s="80"/>
      <c r="B83" s="81"/>
      <c r="C83" s="81"/>
      <c r="D83" s="74"/>
      <c r="E83" s="74"/>
      <c r="F83" s="74"/>
      <c r="G83" s="74"/>
    </row>
    <row r="84" spans="1:7" x14ac:dyDescent="0.25">
      <c r="A84" s="80"/>
      <c r="B84" s="81"/>
      <c r="C84" s="81"/>
      <c r="D84" s="74"/>
      <c r="E84" s="74"/>
      <c r="F84" s="74"/>
      <c r="G84" s="74"/>
    </row>
    <row r="85" spans="1:7" x14ac:dyDescent="0.25">
      <c r="A85" s="80"/>
      <c r="B85" s="81"/>
      <c r="C85" s="81"/>
      <c r="D85" s="74"/>
      <c r="E85" s="74"/>
      <c r="F85" s="74"/>
      <c r="G85" s="74"/>
    </row>
    <row r="86" spans="1:7" x14ac:dyDescent="0.25">
      <c r="A86" s="80"/>
      <c r="B86" s="81"/>
      <c r="C86" s="81"/>
      <c r="D86" s="74"/>
      <c r="E86" s="74"/>
      <c r="F86" s="74"/>
      <c r="G86" s="74"/>
    </row>
    <row r="87" spans="1:7" x14ac:dyDescent="0.25">
      <c r="A87" s="80"/>
      <c r="B87" s="81"/>
      <c r="C87" s="81"/>
      <c r="D87" s="74"/>
      <c r="E87" s="74"/>
      <c r="F87" s="74"/>
      <c r="G87" s="74"/>
    </row>
    <row r="88" spans="1:7" x14ac:dyDescent="0.25">
      <c r="A88" s="14"/>
      <c r="B88" s="9"/>
      <c r="C88" s="9"/>
      <c r="D88" s="9"/>
      <c r="E88" s="9"/>
      <c r="F88" s="9"/>
      <c r="G88" s="10"/>
    </row>
    <row r="89" spans="1:7" ht="16.5" thickBot="1" x14ac:dyDescent="0.3">
      <c r="A89" s="65" t="s">
        <v>12</v>
      </c>
      <c r="B89" s="3"/>
      <c r="C89" s="65">
        <v>120</v>
      </c>
      <c r="D89" s="34">
        <f>D25+D28+D32+D35+D59+D66+D79</f>
        <v>0</v>
      </c>
      <c r="E89" s="3">
        <f>E25+E28+E32+E35+E59+E66+E79</f>
        <v>0</v>
      </c>
      <c r="F89" s="3"/>
      <c r="G89" s="3"/>
    </row>
    <row r="90" spans="1:7" ht="16.5" thickBot="1" x14ac:dyDescent="0.3">
      <c r="A90" s="37"/>
      <c r="B90" s="37"/>
      <c r="C90" s="70" t="s">
        <v>79</v>
      </c>
      <c r="D90" s="69">
        <f>SUM(D89:E89)</f>
        <v>0</v>
      </c>
      <c r="E90" s="68"/>
      <c r="F90" s="37"/>
      <c r="G90" s="37"/>
    </row>
    <row r="91" spans="1:7" ht="16.5" thickBot="1" x14ac:dyDescent="0.3">
      <c r="A91" s="37"/>
      <c r="B91" s="37"/>
      <c r="C91" s="70" t="s">
        <v>80</v>
      </c>
      <c r="D91" s="68">
        <f>D89+D11</f>
        <v>0</v>
      </c>
      <c r="E91" s="68">
        <f>E89+E11</f>
        <v>0</v>
      </c>
      <c r="F91" s="37"/>
      <c r="G91" s="37"/>
    </row>
    <row r="92" spans="1:7" ht="16.5" thickBot="1" x14ac:dyDescent="0.3">
      <c r="A92" s="37"/>
      <c r="B92" s="37"/>
      <c r="C92" s="70" t="s">
        <v>81</v>
      </c>
      <c r="D92" s="69">
        <f>SUM(D91:E91)</f>
        <v>0</v>
      </c>
      <c r="E92" s="68"/>
      <c r="F92" s="37"/>
      <c r="G92" s="37"/>
    </row>
  </sheetData>
  <sheetProtection password="DE9E" sheet="1" objects="1" scenarios="1"/>
  <protectedRanges>
    <protectedRange sqref="D36:G45 D27:G27 E67:G78 D26:F26 D33:G33 D49:G57 D59:G65 C66:E66 E80:G87 F79:G79 D89:G89" name="Sallitut"/>
    <protectedRange sqref="G26" name="Sallitut_2"/>
    <protectedRange sqref="B5:B6 E5:F6 G6" name="Sallitut_1_1_1"/>
    <protectedRange sqref="A33" name="Sallitut_1"/>
    <protectedRange sqref="D12:F12 D13:G21 D24:G24" name="Sallitut_3"/>
    <protectedRange sqref="G12" name="Sallitut_2_1"/>
  </protectedRanges>
  <pageMargins left="0.51181102362204722" right="0.51181102362204722" top="0.74803149606299213" bottom="0.74803149606299213" header="0.31496062992125984" footer="0.31496062992125984"/>
  <pageSetup paperSize="9" scale="62" fitToHeight="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Outokumpu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Rautio</dc:creator>
  <cp:lastModifiedBy>Kaisu Säilä</cp:lastModifiedBy>
  <cp:lastPrinted>2015-10-12T09:46:56Z</cp:lastPrinted>
  <dcterms:created xsi:type="dcterms:W3CDTF">2014-08-20T09:07:30Z</dcterms:created>
  <dcterms:modified xsi:type="dcterms:W3CDTF">2015-10-14T09:39:11Z</dcterms:modified>
</cp:coreProperties>
</file>