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/>
  <mc:AlternateContent xmlns:mc="http://schemas.openxmlformats.org/markup-compatibility/2006">
    <mc:Choice Requires="x15">
      <x15ac:absPath xmlns:x15ac="http://schemas.microsoft.com/office/spreadsheetml/2010/11/ac" url="/Users/njo/Desktop/Somekuvia /nettikuvat/"/>
    </mc:Choice>
  </mc:AlternateContent>
  <xr:revisionPtr revIDLastSave="0" documentId="8_{B1C21CF4-6409-EE43-8540-12FD76DDF7A8}" xr6:coauthVersionLast="45" xr6:coauthVersionMax="45" xr10:uidLastSave="{00000000-0000-0000-0000-000000000000}"/>
  <bookViews>
    <workbookView xWindow="0" yWindow="460" windowWidth="28800" windowHeight="11700" xr2:uid="{00000000-000D-0000-FFFF-FFFF00000000}"/>
  </bookViews>
  <sheets>
    <sheet name="Sheet1" sheetId="1" r:id="rId1"/>
    <sheet name="Sheet2" sheetId="2" r:id="rId2"/>
    <sheet name="Sheet3" sheetId="3" r:id="rId3"/>
  </sheets>
  <calcPr calcId="191029" refMode="R1C1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7" i="1" l="1"/>
  <c r="D56" i="1"/>
  <c r="D46" i="1"/>
  <c r="D21" i="1"/>
  <c r="D81" i="1" s="1"/>
  <c r="D12" i="1"/>
  <c r="E21" i="1"/>
  <c r="E72" i="1"/>
  <c r="D72" i="1"/>
  <c r="E67" i="1"/>
  <c r="E56" i="1"/>
  <c r="E46" i="1"/>
  <c r="E12" i="1"/>
  <c r="E81" i="1"/>
  <c r="E83" i="1"/>
  <c r="D83" i="1" l="1"/>
  <c r="D84" i="1" s="1"/>
  <c r="D82" i="1"/>
</calcChain>
</file>

<file path=xl/sharedStrings.xml><?xml version="1.0" encoding="utf-8"?>
<sst xmlns="http://schemas.openxmlformats.org/spreadsheetml/2006/main" count="116" uniqueCount="113">
  <si>
    <t>VAASAN YLIOPISTO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</si>
  <si>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</si>
  <si>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</si>
  <si>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</si>
  <si>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</si>
  <si>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</si>
  <si>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</si>
  <si>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</si>
  <si>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</si>
  <si>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Suunnan opintoja tukevat opinnot</t>
  </si>
  <si>
    <t>Diplomityö, Diplomityöesitelmä ja kypsyysnäyte</t>
  </si>
  <si>
    <t>Diplomityöesitelmä</t>
  </si>
  <si>
    <t>Kypsyysnäyte</t>
  </si>
  <si>
    <t>Vapaasti valittavat opinnot</t>
  </si>
  <si>
    <t>YHTEENSÄ</t>
  </si>
  <si>
    <t>ENERGIA- JA INFORMAATIOTEKNIIKAN TUTKINTO-OHJELMA</t>
  </si>
  <si>
    <t>OPIS0039</t>
  </si>
  <si>
    <t>KSUO/KENG</t>
  </si>
  <si>
    <t>Liiketoimintaosaaminen</t>
  </si>
  <si>
    <t>Suunnan syventävät opinnot</t>
  </si>
  <si>
    <t>Katso ohjeistus opinto-oppaasta</t>
  </si>
  <si>
    <t xml:space="preserve">Valitse mitä tahansa mielenkiintoisia yliopisto-opintoja siten, että tutkinnon minimilaajuus 120 op täyttyy (ei voi sisältää samoja opintoja kuin </t>
  </si>
  <si>
    <t>SATE2120</t>
  </si>
  <si>
    <t>Energiajärjestelmän mallin rakentaminen</t>
  </si>
  <si>
    <t>Pakolliset opinnot</t>
  </si>
  <si>
    <t>Seuraavat opinnot, elleivät ne sisälly aikaisempaan tutkintoon (esim. tekniikan kandidaatin tutkintoon):</t>
  </si>
  <si>
    <t>SATE3060</t>
  </si>
  <si>
    <t>Sähkötekniikan seminaari</t>
  </si>
  <si>
    <t>Sähkötekniikan erikoistyö</t>
  </si>
  <si>
    <t>SATE3090</t>
  </si>
  <si>
    <t>Uusiutuvat energialähteet</t>
  </si>
  <si>
    <t>SATE3080</t>
  </si>
  <si>
    <t>Taajuusmuuttajat</t>
  </si>
  <si>
    <t>SATE3990</t>
  </si>
  <si>
    <t xml:space="preserve">Diplomityö </t>
  </si>
  <si>
    <t>SATE3991</t>
  </si>
  <si>
    <t xml:space="preserve">KNÄY300X </t>
  </si>
  <si>
    <t>STAT1030</t>
  </si>
  <si>
    <t>Tilastotieteen perusteet</t>
  </si>
  <si>
    <t>MATH1170</t>
  </si>
  <si>
    <t>HUOM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</si>
  <si>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</si>
  <si>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</si>
  <si>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</si>
  <si>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</si>
  <si>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r>
      <t xml:space="preserve">DIPLOMI-INSINÖÖRI </t>
    </r>
    <r>
      <rPr>
        <sz val="12"/>
        <rFont val="Calibri"/>
        <family val="2"/>
        <scheme val="minor"/>
      </rPr>
      <t>120 op</t>
    </r>
  </si>
  <si>
    <t xml:space="preserve">Kompleksianalyysi ja integraalimuunnokset </t>
  </si>
  <si>
    <t>Usean muuttujan analyysi</t>
  </si>
  <si>
    <t>SATEC1130</t>
  </si>
  <si>
    <t xml:space="preserve">Muutosilmiöt </t>
  </si>
  <si>
    <t>SATE2180</t>
  </si>
  <si>
    <t>SATEC2190</t>
  </si>
  <si>
    <t>SATEC2200</t>
  </si>
  <si>
    <t>SATEC2160</t>
  </si>
  <si>
    <t xml:space="preserve">Sähkölaitokset </t>
  </si>
  <si>
    <t>SATEC2150</t>
  </si>
  <si>
    <t>SATEC2170</t>
  </si>
  <si>
    <t>Ohjelmoitavat logiikat</t>
  </si>
  <si>
    <t>ICATC2080</t>
  </si>
  <si>
    <t xml:space="preserve">Sulautettujen järjestelmien perusteet </t>
  </si>
  <si>
    <t>ICAT2090</t>
  </si>
  <si>
    <t xml:space="preserve">Tekoäly energiatekniikassa </t>
  </si>
  <si>
    <t>ICAT1040</t>
  </si>
  <si>
    <t xml:space="preserve">Energiatehokas signaalien käsittely </t>
  </si>
  <si>
    <t>SATE3130</t>
  </si>
  <si>
    <t xml:space="preserve">Smart Grid Communication </t>
  </si>
  <si>
    <t>Valitse lisäksi seuraavista vähintään 4 op:</t>
  </si>
  <si>
    <t xml:space="preserve"> 4-10</t>
  </si>
  <si>
    <t>Kenttäteorian perusteet</t>
  </si>
  <si>
    <t>SATEC1190</t>
  </si>
  <si>
    <t>MATHC1220</t>
  </si>
  <si>
    <t>Tieteellinen kirjoittaminen / Writing Academic English</t>
  </si>
  <si>
    <t>SATEC2220</t>
  </si>
  <si>
    <t>Tietokoneavusteinen sähkösuunnittelu</t>
  </si>
  <si>
    <t>SATE3150</t>
  </si>
  <si>
    <t>SATE3140</t>
  </si>
  <si>
    <t>Täytetään sarakkeisiin opintopisteet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</si>
  <si>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</si>
  <si>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</si>
  <si>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</si>
  <si>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</si>
  <si>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</si>
  <si>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</si>
  <si>
    <t xml:space="preserve">TkK/DI-tutkintojen muissa kokonaisuuksissa). </t>
  </si>
  <si>
    <t xml:space="preserve">Sähköjärjestelmien suojaus </t>
  </si>
  <si>
    <t>SATEC0030</t>
  </si>
  <si>
    <t>Työturvallisuus ja sähkötyöturvallisuus</t>
  </si>
  <si>
    <t>Tehoelektroniikka</t>
  </si>
  <si>
    <t xml:space="preserve"> 10-33</t>
  </si>
  <si>
    <t>Sähköverkot</t>
  </si>
  <si>
    <t>Sähköasennukset</t>
  </si>
  <si>
    <t>Sähkökoneet</t>
  </si>
  <si>
    <t>Valitse tarvittaessa seuraavista siten, että suunnan opintoja tukevia opintoja on vähintään 10 op</t>
  </si>
  <si>
    <t xml:space="preserve">Probability and Statistics </t>
  </si>
  <si>
    <t>(sellaisia, jotka eivät sisälly tutkintojen muihin opintoihin).</t>
  </si>
  <si>
    <t>Sähkön jakelu ja sähkömarkkinat</t>
  </si>
  <si>
    <t>SATE3160</t>
  </si>
  <si>
    <t>SATE3170</t>
  </si>
  <si>
    <t>Smart Grids - Active Networks and Microgrids</t>
  </si>
  <si>
    <t xml:space="preserve">MATHC2060 </t>
  </si>
  <si>
    <t>2019-2020</t>
  </si>
  <si>
    <t>Taajuusanalyysi</t>
  </si>
  <si>
    <t>Lisäksi suositellaan MATH1240 Lineaarialgebra II 3 op tai vastaavat tiedot</t>
  </si>
  <si>
    <t>SATEC2240.A</t>
  </si>
  <si>
    <t>Näiden sijasta voit valita automaation ja tietotekniikan (ICAT) ja/tai energiatekniikan (ENER) aine- ja syventävän tason opintojaksoista</t>
  </si>
  <si>
    <t>SATE3210</t>
  </si>
  <si>
    <t>Power Systems - Analysis and Design Principles</t>
  </si>
  <si>
    <t>SÄHKÖTEKNIIKAN OPINTOSUUNTA</t>
  </si>
  <si>
    <t>TEKNIIKAN JA INNOVAATIOJOHTAMISEN AKATEEMINEN YKSIKKÖ</t>
  </si>
  <si>
    <t>5-28</t>
  </si>
  <si>
    <t>TAI</t>
  </si>
  <si>
    <t>15092019/KB</t>
  </si>
  <si>
    <t>Täydentävät opinnot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</si>
</sst>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2" fillId="0" borderId="10" xfId="0" applyFont="1" applyBorder="1" applyProtection="1"/>
    <xf numFmtId="0" fontId="0" fillId="0" borderId="0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0" fillId="0" borderId="5" xfId="0" applyFont="1" applyBorder="1" applyProtection="1"/>
    <xf numFmtId="0" fontId="0" fillId="0" borderId="13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6" xfId="0" applyFont="1" applyBorder="1" applyProtection="1"/>
    <xf numFmtId="0" fontId="0" fillId="0" borderId="2" xfId="0" applyFont="1" applyBorder="1" applyAlignment="1" applyProtection="1">
      <alignment horizontal="right"/>
    </xf>
    <xf numFmtId="0" fontId="0" fillId="0" borderId="2" xfId="0" applyFont="1" applyBorder="1" applyProtection="1"/>
    <xf numFmtId="0" fontId="0" fillId="0" borderId="3" xfId="0" applyFont="1" applyBorder="1" applyProtection="1"/>
    <xf numFmtId="0" fontId="0" fillId="0" borderId="4" xfId="0" applyFont="1" applyBorder="1" applyProtection="1"/>
    <xf numFmtId="0" fontId="0" fillId="0" borderId="5" xfId="0" applyFont="1" applyFill="1" applyBorder="1" applyProtection="1"/>
    <xf numFmtId="0" fontId="0" fillId="0" borderId="11" xfId="0" applyFont="1" applyBorder="1" applyProtection="1"/>
    <xf numFmtId="0" fontId="0" fillId="0" borderId="1" xfId="0" applyFont="1" applyBorder="1" applyProtection="1"/>
    <xf numFmtId="0" fontId="0" fillId="0" borderId="12" xfId="0" applyFont="1" applyBorder="1" applyProtection="1"/>
    <xf numFmtId="0" fontId="0" fillId="0" borderId="13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 wrapText="1"/>
    </xf>
    <xf numFmtId="0" fontId="0" fillId="0" borderId="4" xfId="0" applyFont="1" applyBorder="1" applyAlignment="1" applyProtection="1">
      <alignment vertical="top"/>
    </xf>
    <xf numFmtId="16" fontId="0" fillId="0" borderId="13" xfId="0" applyNumberFormat="1" applyFont="1" applyBorder="1" applyAlignment="1" applyProtection="1">
      <alignment horizontal="right"/>
    </xf>
    <xf numFmtId="0" fontId="0" fillId="0" borderId="14" xfId="0" applyFont="1" applyBorder="1" applyProtection="1"/>
    <xf numFmtId="0" fontId="0" fillId="0" borderId="10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Protection="1"/>
    <xf numFmtId="14" fontId="2" fillId="0" borderId="0" xfId="0" applyNumberFormat="1" applyFont="1" applyBorder="1" applyAlignment="1" applyProtection="1">
      <alignment horizontal="left"/>
    </xf>
    <xf numFmtId="0" fontId="8" fillId="0" borderId="0" xfId="0" applyFont="1" applyBorder="1" applyProtection="1"/>
    <xf numFmtId="0" fontId="7" fillId="0" borderId="0" xfId="0" applyFont="1" applyBorder="1" applyAlignment="1" applyProtection="1">
      <alignment horizontal="right"/>
    </xf>
    <xf numFmtId="0" fontId="9" fillId="0" borderId="4" xfId="0" applyFont="1" applyBorder="1" applyProtection="1"/>
    <xf numFmtId="0" fontId="1" fillId="0" borderId="4" xfId="0" applyFont="1" applyBorder="1" applyProtection="1"/>
    <xf numFmtId="0" fontId="11" fillId="0" borderId="4" xfId="0" applyFont="1" applyBorder="1" applyAlignment="1" applyProtection="1">
      <alignment horizontal="right"/>
    </xf>
    <xf numFmtId="0" fontId="11" fillId="0" borderId="0" xfId="0" applyFont="1" applyProtection="1"/>
    <xf numFmtId="0" fontId="11" fillId="0" borderId="0" xfId="0" applyFont="1" applyBorder="1" applyAlignment="1" applyProtection="1">
      <alignment horizontal="right"/>
    </xf>
    <xf numFmtId="0" fontId="12" fillId="0" borderId="15" xfId="0" applyFont="1" applyBorder="1" applyProtection="1"/>
    <xf numFmtId="0" fontId="12" fillId="0" borderId="0" xfId="0" applyFont="1" applyProtection="1"/>
    <xf numFmtId="0" fontId="11" fillId="0" borderId="6" xfId="0" applyFont="1" applyBorder="1" applyAlignment="1" applyProtection="1">
      <protection locked="0"/>
    </xf>
    <xf numFmtId="0" fontId="11" fillId="0" borderId="6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1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3" xfId="0" applyFont="1" applyBorder="1" applyAlignment="1" applyProtection="1">
      <alignment vertical="top"/>
      <protection locked="0"/>
    </xf>
    <xf numFmtId="0" fontId="0" fillId="0" borderId="10" xfId="0" applyFont="1" applyBorder="1" applyAlignment="1" applyProtection="1">
      <alignment vertical="top" wrapText="1"/>
      <protection locked="0"/>
    </xf>
    <xf numFmtId="0" fontId="0" fillId="0" borderId="14" xfId="0" applyFont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2" fillId="2" borderId="0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13" fillId="2" borderId="0" xfId="0" applyFont="1" applyFill="1" applyBorder="1" applyAlignment="1" applyProtection="1">
      <alignment horizontal="right"/>
    </xf>
    <xf numFmtId="0" fontId="10" fillId="2" borderId="1" xfId="0" applyFont="1" applyFill="1" applyBorder="1" applyProtection="1"/>
    <xf numFmtId="0" fontId="0" fillId="2" borderId="2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left"/>
    </xf>
    <xf numFmtId="0" fontId="8" fillId="2" borderId="2" xfId="0" applyFont="1" applyFill="1" applyBorder="1" applyProtection="1"/>
    <xf numFmtId="0" fontId="0" fillId="2" borderId="2" xfId="0" applyFont="1" applyFill="1" applyBorder="1" applyProtection="1"/>
    <xf numFmtId="0" fontId="0" fillId="2" borderId="3" xfId="0" applyFont="1" applyFill="1" applyBorder="1" applyProtection="1"/>
    <xf numFmtId="0" fontId="0" fillId="2" borderId="4" xfId="0" applyFont="1" applyFill="1" applyBorder="1" applyProtection="1"/>
    <xf numFmtId="0" fontId="8" fillId="2" borderId="0" xfId="0" applyFont="1" applyFill="1" applyBorder="1" applyProtection="1"/>
    <xf numFmtId="0" fontId="0" fillId="2" borderId="5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8" xfId="0" applyFont="1" applyFill="1" applyBorder="1" applyAlignment="1" applyProtection="1">
      <alignment wrapText="1"/>
    </xf>
    <xf numFmtId="0" fontId="0" fillId="2" borderId="9" xfId="0" applyFont="1" applyFill="1" applyBorder="1" applyProtection="1"/>
    <xf numFmtId="0" fontId="10" fillId="3" borderId="4" xfId="0" applyFont="1" applyFill="1" applyBorder="1" applyProtection="1"/>
    <xf numFmtId="0" fontId="0" fillId="3" borderId="0" xfId="0" applyFont="1" applyFill="1" applyBorder="1" applyProtection="1"/>
    <xf numFmtId="0" fontId="10" fillId="3" borderId="0" xfId="0" applyFont="1" applyFill="1" applyBorder="1" applyProtection="1"/>
    <xf numFmtId="0" fontId="2" fillId="3" borderId="0" xfId="0" applyFont="1" applyFill="1" applyBorder="1" applyProtection="1"/>
    <xf numFmtId="0" fontId="0" fillId="3" borderId="5" xfId="0" applyFont="1" applyFill="1" applyBorder="1" applyProtection="1"/>
    <xf numFmtId="17" fontId="10" fillId="3" borderId="0" xfId="0" applyNumberFormat="1" applyFont="1" applyFill="1" applyBorder="1" applyAlignment="1" applyProtection="1">
      <alignment horizontal="right"/>
    </xf>
    <xf numFmtId="0" fontId="1" fillId="3" borderId="4" xfId="0" applyFont="1" applyFill="1" applyBorder="1" applyProtection="1"/>
    <xf numFmtId="0" fontId="9" fillId="3" borderId="4" xfId="0" applyFont="1" applyFill="1" applyBorder="1" applyProtection="1"/>
    <xf numFmtId="0" fontId="11" fillId="3" borderId="4" xfId="0" applyFont="1" applyFill="1" applyBorder="1" applyProtection="1"/>
    <xf numFmtId="0" fontId="4" fillId="3" borderId="0" xfId="0" applyFont="1" applyFill="1" applyBorder="1" applyProtection="1"/>
    <xf numFmtId="0" fontId="11" fillId="3" borderId="0" xfId="0" applyFont="1" applyFill="1" applyBorder="1" applyProtection="1"/>
    <xf numFmtId="0" fontId="4" fillId="3" borderId="5" xfId="0" applyFont="1" applyFill="1" applyBorder="1" applyProtection="1"/>
    <xf numFmtId="0" fontId="10" fillId="3" borderId="12" xfId="0" applyFont="1" applyFill="1" applyBorder="1" applyProtection="1"/>
    <xf numFmtId="0" fontId="0" fillId="3" borderId="11" xfId="0" applyFont="1" applyFill="1" applyBorder="1" applyProtection="1"/>
    <xf numFmtId="0" fontId="10" fillId="3" borderId="12" xfId="0" applyFont="1" applyFill="1" applyBorder="1" applyAlignment="1" applyProtection="1">
      <alignment vertical="top"/>
    </xf>
    <xf numFmtId="0" fontId="7" fillId="3" borderId="6" xfId="0" applyFont="1" applyFill="1" applyBorder="1" applyAlignment="1" applyProtection="1">
      <alignment vertical="top" wrapText="1"/>
    </xf>
    <xf numFmtId="0" fontId="10" fillId="3" borderId="6" xfId="0" applyFont="1" applyFill="1" applyBorder="1" applyAlignment="1" applyProtection="1">
      <alignment vertical="top" wrapText="1"/>
    </xf>
    <xf numFmtId="0" fontId="0" fillId="3" borderId="6" xfId="0" applyFont="1" applyFill="1" applyBorder="1" applyAlignment="1" applyProtection="1">
      <alignment vertical="top" wrapText="1"/>
    </xf>
    <xf numFmtId="0" fontId="0" fillId="3" borderId="11" xfId="0" applyFont="1" applyFill="1" applyBorder="1" applyAlignment="1" applyProtection="1">
      <alignment vertical="top" wrapText="1"/>
    </xf>
    <xf numFmtId="49" fontId="10" fillId="3" borderId="0" xfId="0" applyNumberFormat="1" applyFont="1" applyFill="1" applyBorder="1" applyAlignment="1" applyProtection="1">
      <alignment horizontal="right" vertical="top" wrapText="1"/>
    </xf>
    <xf numFmtId="0" fontId="10" fillId="3" borderId="10" xfId="0" applyFont="1" applyFill="1" applyBorder="1" applyProtection="1"/>
    <xf numFmtId="0" fontId="0" fillId="3" borderId="10" xfId="0" applyFont="1" applyFill="1" applyBorder="1" applyProtection="1"/>
    <xf numFmtId="0" fontId="5" fillId="3" borderId="17" xfId="0" applyFont="1" applyFill="1" applyBorder="1" applyAlignment="1" applyProtection="1">
      <alignment horizontal="right"/>
    </xf>
    <xf numFmtId="0" fontId="12" fillId="3" borderId="15" xfId="0" applyFont="1" applyFill="1" applyBorder="1" applyProtection="1"/>
    <xf numFmtId="0" fontId="0" fillId="4" borderId="13" xfId="0" applyFont="1" applyFill="1" applyBorder="1" applyProtection="1"/>
    <xf numFmtId="0" fontId="0" fillId="4" borderId="10" xfId="0" applyFont="1" applyFill="1" applyBorder="1" applyProtection="1"/>
    <xf numFmtId="0" fontId="0" fillId="4" borderId="0" xfId="0" applyFont="1" applyFill="1" applyBorder="1" applyProtection="1"/>
    <xf numFmtId="0" fontId="0" fillId="4" borderId="6" xfId="0" applyFont="1" applyFill="1" applyBorder="1" applyAlignment="1" applyProtection="1">
      <alignment vertical="top" wrapText="1"/>
    </xf>
    <xf numFmtId="0" fontId="2" fillId="4" borderId="0" xfId="0" applyFont="1" applyFill="1" applyBorder="1" applyProtection="1"/>
    <xf numFmtId="0" fontId="0" fillId="0" borderId="14" xfId="0" applyFont="1" applyFill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0" xfId="0" applyProtection="1"/>
    <xf numFmtId="0" fontId="13" fillId="0" borderId="0" xfId="0" applyFont="1" applyProtection="1"/>
    <xf numFmtId="0" fontId="3" fillId="0" borderId="0" xfId="0" applyFont="1" applyProtection="1"/>
    <xf numFmtId="0" fontId="4" fillId="3" borderId="16" xfId="0" applyFont="1" applyFill="1" applyBorder="1" applyProtection="1"/>
    <xf numFmtId="0" fontId="0" fillId="3" borderId="19" xfId="0" applyFill="1" applyBorder="1" applyProtection="1"/>
    <xf numFmtId="0" fontId="1" fillId="2" borderId="0" xfId="0" applyFont="1" applyFill="1" applyProtection="1"/>
    <xf numFmtId="0" fontId="0" fillId="2" borderId="0" xfId="0" applyFill="1" applyProtection="1"/>
    <xf numFmtId="0" fontId="1" fillId="2" borderId="10" xfId="0" applyFont="1" applyFill="1" applyBorder="1" applyProtection="1"/>
    <xf numFmtId="0" fontId="0" fillId="0" borderId="10" xfId="0" applyBorder="1" applyProtection="1"/>
    <xf numFmtId="0" fontId="1" fillId="2" borderId="10" xfId="0" applyFont="1" applyFill="1" applyBorder="1" applyAlignment="1" applyProtection="1">
      <alignment horizontal="right"/>
    </xf>
    <xf numFmtId="0" fontId="0" fillId="0" borderId="20" xfId="0" applyBorder="1" applyProtection="1">
      <protection locked="0"/>
    </xf>
    <xf numFmtId="14" fontId="0" fillId="0" borderId="6" xfId="0" applyNumberFormat="1" applyFont="1" applyBorder="1" applyProtection="1">
      <protection locked="0"/>
    </xf>
    <xf numFmtId="0" fontId="14" fillId="3" borderId="5" xfId="0" applyFont="1" applyFill="1" applyBorder="1" applyProtection="1"/>
    <xf numFmtId="0" fontId="10" fillId="3" borderId="4" xfId="0" applyFont="1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15" fillId="0" borderId="10" xfId="0" applyFont="1" applyBorder="1" applyProtection="1"/>
    <xf numFmtId="0" fontId="1" fillId="0" borderId="10" xfId="0" applyFont="1" applyBorder="1" applyProtection="1">
      <protection locked="0"/>
    </xf>
    <xf numFmtId="0" fontId="1" fillId="0" borderId="0" xfId="0" applyFont="1" applyProtection="1"/>
    <xf numFmtId="0" fontId="0" fillId="0" borderId="12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1" fillId="3" borderId="17" xfId="0" applyFont="1" applyFill="1" applyBorder="1" applyAlignment="1" applyProtection="1">
      <alignment horizontal="center"/>
    </xf>
    <xf numFmtId="0" fontId="1" fillId="3" borderId="18" xfId="0" applyFont="1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5"/>
  <sheetViews>
    <sheetView tabSelected="1" zoomScale="80" zoomScaleNormal="85" zoomScalePageLayoutView="85" workbookViewId="0">
      <selection activeCell="A12" sqref="A12"/>
    </sheetView>
  </sheetViews>
  <sheetFormatPr baseColWidth="10" defaultColWidth="9.1640625" defaultRowHeight="15"/>
  <cols>
    <col min="1" max="1" width="13.33203125" style="100" customWidth="1"/>
    <col min="2" max="2" width="54.6640625" style="100" customWidth="1"/>
    <col min="3" max="3" width="8.5" style="100" customWidth="1"/>
    <col min="4" max="4" width="11.5" style="100" customWidth="1"/>
    <col min="5" max="5" width="13.33203125" style="100" customWidth="1"/>
    <col min="6" max="6" width="19.1640625" style="100" customWidth="1"/>
    <col min="7" max="7" width="28" style="100" customWidth="1"/>
    <col min="8" max="13" width="7.1640625" style="100" customWidth="1"/>
    <col min="14" max="16384" width="9.1640625" style="100"/>
  </cols>
  <sheetData>
    <row r="1" spans="1:7">
      <c r="A1" s="51" t="s">
        <v>0</v>
      </c>
      <c r="B1" s="52"/>
      <c r="C1" s="5"/>
      <c r="D1" s="5"/>
      <c r="E1" s="5"/>
      <c r="F1" s="5"/>
      <c r="G1" s="12" t="s">
        <v>111</v>
      </c>
    </row>
    <row r="2" spans="1:7">
      <c r="A2" s="51" t="s">
        <v>108</v>
      </c>
      <c r="B2" s="52"/>
      <c r="C2" s="5"/>
      <c r="D2" s="5"/>
      <c r="E2" s="5"/>
      <c r="F2" s="52"/>
      <c r="G2" s="53" t="s">
        <v>1</v>
      </c>
    </row>
    <row r="3" spans="1:7">
      <c r="A3" s="30"/>
      <c r="B3" s="5"/>
      <c r="C3" s="8" t="s">
        <v>41</v>
      </c>
      <c r="D3" s="111"/>
      <c r="E3" s="5"/>
      <c r="F3" s="52"/>
      <c r="G3" s="54" t="s">
        <v>76</v>
      </c>
    </row>
    <row r="4" spans="1:7">
      <c r="A4" s="5"/>
      <c r="B4" s="5"/>
      <c r="C4" s="5"/>
      <c r="D4" s="5"/>
      <c r="E4" s="5"/>
      <c r="F4" s="5"/>
      <c r="G4" s="5"/>
    </row>
    <row r="5" spans="1:7" ht="16">
      <c r="A5" s="55" t="s">
        <v>45</v>
      </c>
      <c r="B5" s="56"/>
      <c r="C5" s="57" t="s">
        <v>15</v>
      </c>
      <c r="D5" s="58"/>
      <c r="E5" s="59"/>
      <c r="F5" s="59"/>
      <c r="G5" s="60"/>
    </row>
    <row r="6" spans="1:7">
      <c r="A6" s="61"/>
      <c r="B6" s="52"/>
      <c r="C6" s="51" t="s">
        <v>107</v>
      </c>
      <c r="D6" s="62"/>
      <c r="E6" s="52"/>
      <c r="F6" s="52"/>
      <c r="G6" s="63"/>
    </row>
    <row r="7" spans="1:7">
      <c r="A7" s="17"/>
      <c r="B7" s="5"/>
      <c r="C7" s="7"/>
      <c r="D7" s="31"/>
      <c r="E7" s="5"/>
      <c r="F7" s="5"/>
      <c r="G7" s="10"/>
    </row>
    <row r="8" spans="1:7" ht="16">
      <c r="A8" s="35" t="s">
        <v>2</v>
      </c>
      <c r="B8" s="40"/>
      <c r="C8" s="36"/>
      <c r="D8" s="36"/>
      <c r="E8" s="37" t="s">
        <v>3</v>
      </c>
      <c r="F8" s="41"/>
      <c r="G8" s="10"/>
    </row>
    <row r="9" spans="1:7">
      <c r="A9" s="17"/>
      <c r="B9" s="5"/>
      <c r="C9" s="5"/>
      <c r="D9" s="5"/>
      <c r="E9" s="5"/>
      <c r="F9" s="5"/>
      <c r="G9" s="10"/>
    </row>
    <row r="10" spans="1:7" ht="33" thickBot="1">
      <c r="A10" s="64" t="s">
        <v>100</v>
      </c>
      <c r="B10" s="65"/>
      <c r="C10" s="65" t="s">
        <v>4</v>
      </c>
      <c r="D10" s="65" t="s">
        <v>5</v>
      </c>
      <c r="E10" s="65" t="s">
        <v>6</v>
      </c>
      <c r="F10" s="66" t="s">
        <v>7</v>
      </c>
      <c r="G10" s="67" t="s">
        <v>40</v>
      </c>
    </row>
    <row r="11" spans="1:7">
      <c r="A11" s="17"/>
      <c r="B11" s="5"/>
      <c r="C11" s="5"/>
      <c r="D11" s="69" t="s">
        <v>4</v>
      </c>
      <c r="E11" s="69" t="s">
        <v>4</v>
      </c>
      <c r="F11" s="5"/>
      <c r="G11" s="18"/>
    </row>
    <row r="12" spans="1:7" ht="16">
      <c r="A12" s="113" t="s">
        <v>112</v>
      </c>
      <c r="B12" s="114"/>
      <c r="C12" s="70">
        <v>21</v>
      </c>
      <c r="D12" s="96">
        <f>SUM(D13:D18)</f>
        <v>0</v>
      </c>
      <c r="E12" s="96">
        <f>SUM(E13:E18)</f>
        <v>0</v>
      </c>
      <c r="F12" s="69"/>
      <c r="G12" s="112"/>
    </row>
    <row r="13" spans="1:7">
      <c r="A13" s="42" t="s">
        <v>70</v>
      </c>
      <c r="B13" s="42" t="s">
        <v>46</v>
      </c>
      <c r="C13" s="1">
        <v>5</v>
      </c>
      <c r="D13" s="42"/>
      <c r="E13" s="42"/>
      <c r="F13" s="42"/>
      <c r="G13" s="42"/>
    </row>
    <row r="14" spans="1:7">
      <c r="A14" s="42" t="s">
        <v>99</v>
      </c>
      <c r="B14" s="42" t="s">
        <v>47</v>
      </c>
      <c r="C14" s="1">
        <v>5</v>
      </c>
      <c r="D14" s="42"/>
      <c r="E14" s="42"/>
      <c r="F14" s="42"/>
      <c r="G14" s="42"/>
    </row>
    <row r="15" spans="1:7">
      <c r="A15" s="42" t="s">
        <v>85</v>
      </c>
      <c r="B15" s="42" t="s">
        <v>86</v>
      </c>
      <c r="C15" s="1">
        <v>2</v>
      </c>
      <c r="D15" s="42"/>
      <c r="E15" s="42"/>
      <c r="F15" s="42"/>
      <c r="G15" s="42"/>
    </row>
    <row r="16" spans="1:7">
      <c r="A16" s="42" t="s">
        <v>48</v>
      </c>
      <c r="B16" s="42" t="s">
        <v>49</v>
      </c>
      <c r="C16" s="1">
        <v>2</v>
      </c>
      <c r="D16" s="42"/>
      <c r="E16" s="42"/>
      <c r="F16" s="42"/>
      <c r="G16" s="42"/>
    </row>
    <row r="17" spans="1:8">
      <c r="A17" s="42" t="s">
        <v>69</v>
      </c>
      <c r="B17" s="42" t="s">
        <v>101</v>
      </c>
      <c r="C17" s="1">
        <v>2</v>
      </c>
      <c r="D17" s="42"/>
      <c r="E17" s="42"/>
      <c r="F17" s="42"/>
      <c r="G17" s="42"/>
    </row>
    <row r="18" spans="1:8">
      <c r="A18" s="42" t="s">
        <v>52</v>
      </c>
      <c r="B18" s="42" t="s">
        <v>87</v>
      </c>
      <c r="C18" s="1">
        <v>5</v>
      </c>
      <c r="D18" s="42"/>
      <c r="E18" s="42"/>
      <c r="F18" s="42"/>
      <c r="G18" s="42"/>
      <c r="H18" s="101"/>
    </row>
    <row r="19" spans="1:8">
      <c r="A19" s="115" t="s">
        <v>102</v>
      </c>
      <c r="B19" s="98"/>
      <c r="C19" s="5"/>
      <c r="D19" s="5"/>
      <c r="E19" s="5"/>
      <c r="F19" s="5"/>
      <c r="G19" s="10"/>
    </row>
    <row r="20" spans="1:8">
      <c r="A20" s="17"/>
      <c r="B20" s="5"/>
      <c r="C20" s="5"/>
      <c r="D20" s="5"/>
      <c r="E20" s="5"/>
      <c r="F20" s="5"/>
      <c r="G20" s="10"/>
    </row>
    <row r="21" spans="1:8" ht="16">
      <c r="A21" s="68" t="s">
        <v>9</v>
      </c>
      <c r="B21" s="69"/>
      <c r="C21" s="73" t="s">
        <v>88</v>
      </c>
      <c r="D21" s="94">
        <f>SUM(D23:D44)</f>
        <v>0</v>
      </c>
      <c r="E21" s="94">
        <f>SUM(E23:E44)</f>
        <v>0</v>
      </c>
      <c r="F21" s="69"/>
      <c r="G21" s="72"/>
    </row>
    <row r="22" spans="1:8">
      <c r="A22" s="33" t="s">
        <v>24</v>
      </c>
      <c r="B22" s="5"/>
      <c r="C22" s="32"/>
      <c r="D22" s="5"/>
      <c r="E22" s="5"/>
      <c r="F22" s="5"/>
      <c r="G22" s="10"/>
    </row>
    <row r="23" spans="1:8" ht="15.75" customHeight="1">
      <c r="A23" s="2" t="s">
        <v>16</v>
      </c>
      <c r="B23" s="3" t="s">
        <v>8</v>
      </c>
      <c r="C23" s="3">
        <v>0</v>
      </c>
      <c r="D23" s="43"/>
      <c r="E23" s="43"/>
      <c r="F23" s="43"/>
      <c r="G23" s="43"/>
    </row>
    <row r="24" spans="1:8">
      <c r="A24" s="4" t="s">
        <v>17</v>
      </c>
      <c r="B24" s="1" t="s">
        <v>71</v>
      </c>
      <c r="C24" s="4">
        <v>5</v>
      </c>
      <c r="D24" s="42"/>
      <c r="E24" s="42"/>
      <c r="F24" s="44"/>
      <c r="G24" s="44"/>
    </row>
    <row r="25" spans="1:8">
      <c r="A25" s="6"/>
      <c r="B25" s="5"/>
      <c r="C25" s="7"/>
      <c r="D25" s="5"/>
      <c r="E25" s="5"/>
      <c r="F25" s="5"/>
      <c r="G25" s="10"/>
    </row>
    <row r="26" spans="1:8">
      <c r="A26" s="74" t="s">
        <v>25</v>
      </c>
      <c r="B26" s="69"/>
      <c r="C26" s="69"/>
      <c r="D26" s="69"/>
      <c r="E26" s="69"/>
      <c r="F26" s="69"/>
      <c r="G26" s="72"/>
    </row>
    <row r="27" spans="1:8">
      <c r="A27" s="1" t="s">
        <v>50</v>
      </c>
      <c r="B27" s="1" t="s">
        <v>68</v>
      </c>
      <c r="C27" s="1">
        <v>3</v>
      </c>
      <c r="D27" s="42"/>
      <c r="E27" s="42"/>
      <c r="F27" s="42"/>
      <c r="G27" s="42"/>
    </row>
    <row r="28" spans="1:8">
      <c r="A28" s="1" t="s">
        <v>22</v>
      </c>
      <c r="B28" s="1" t="s">
        <v>23</v>
      </c>
      <c r="C28" s="1">
        <v>3</v>
      </c>
      <c r="D28" s="42"/>
      <c r="E28" s="42"/>
      <c r="F28" s="42"/>
      <c r="G28" s="42"/>
    </row>
    <row r="29" spans="1:8">
      <c r="A29" s="1" t="s">
        <v>53</v>
      </c>
      <c r="B29" s="1" t="s">
        <v>54</v>
      </c>
      <c r="C29" s="1">
        <v>3</v>
      </c>
      <c r="D29" s="42"/>
      <c r="E29" s="42"/>
      <c r="F29" s="42"/>
      <c r="G29" s="42"/>
    </row>
    <row r="30" spans="1:8" ht="15" customHeight="1">
      <c r="A30" s="22" t="s">
        <v>51</v>
      </c>
      <c r="B30" s="23" t="s">
        <v>89</v>
      </c>
      <c r="C30" s="24">
        <v>3</v>
      </c>
      <c r="D30" s="42"/>
      <c r="E30" s="46"/>
      <c r="F30" s="46"/>
      <c r="G30" s="42"/>
    </row>
    <row r="31" spans="1:8">
      <c r="A31" s="1" t="s">
        <v>55</v>
      </c>
      <c r="B31" s="1" t="s">
        <v>90</v>
      </c>
      <c r="C31" s="1">
        <v>5</v>
      </c>
      <c r="D31" s="42"/>
      <c r="E31" s="42"/>
      <c r="F31" s="42"/>
      <c r="G31" s="42"/>
    </row>
    <row r="32" spans="1:8" s="29" customFormat="1">
      <c r="A32" s="1" t="s">
        <v>56</v>
      </c>
      <c r="B32" s="1" t="s">
        <v>91</v>
      </c>
      <c r="C32" s="1">
        <v>5</v>
      </c>
      <c r="D32" s="42"/>
      <c r="E32" s="42"/>
      <c r="F32" s="42"/>
      <c r="G32" s="42"/>
    </row>
    <row r="33" spans="1:7" s="29" customFormat="1">
      <c r="A33" s="1" t="s">
        <v>103</v>
      </c>
      <c r="B33" s="1" t="s">
        <v>57</v>
      </c>
      <c r="C33" s="1">
        <v>5</v>
      </c>
      <c r="D33" s="42"/>
      <c r="E33" s="42"/>
      <c r="F33" s="42"/>
      <c r="G33" s="42"/>
    </row>
    <row r="34" spans="1:7" s="29" customFormat="1">
      <c r="A34" s="1" t="s">
        <v>72</v>
      </c>
      <c r="B34" s="1" t="s">
        <v>73</v>
      </c>
      <c r="C34" s="1">
        <v>2</v>
      </c>
      <c r="D34" s="42"/>
      <c r="E34" s="42"/>
      <c r="F34" s="42"/>
      <c r="G34" s="42"/>
    </row>
    <row r="35" spans="1:7">
      <c r="A35" s="17"/>
      <c r="B35" s="5"/>
      <c r="C35" s="5"/>
      <c r="D35" s="5"/>
      <c r="E35" s="5"/>
      <c r="F35" s="5"/>
      <c r="G35" s="10"/>
    </row>
    <row r="36" spans="1:7">
      <c r="A36" s="75" t="s">
        <v>92</v>
      </c>
      <c r="B36" s="69"/>
      <c r="C36" s="71"/>
      <c r="D36" s="69"/>
      <c r="E36" s="69"/>
      <c r="F36" s="69"/>
      <c r="G36" s="72"/>
    </row>
    <row r="37" spans="1:7">
      <c r="A37" s="1" t="s">
        <v>58</v>
      </c>
      <c r="B37" s="1" t="s">
        <v>59</v>
      </c>
      <c r="C37" s="1">
        <v>5</v>
      </c>
      <c r="D37" s="42"/>
      <c r="E37" s="42"/>
      <c r="F37" s="42"/>
      <c r="G37" s="42"/>
    </row>
    <row r="38" spans="1:7">
      <c r="A38" s="1" t="s">
        <v>60</v>
      </c>
      <c r="B38" s="1" t="s">
        <v>61</v>
      </c>
      <c r="C38" s="1">
        <v>5</v>
      </c>
      <c r="D38" s="42"/>
      <c r="E38" s="42"/>
      <c r="F38" s="42"/>
      <c r="G38" s="42"/>
    </row>
    <row r="39" spans="1:7">
      <c r="A39" s="1" t="s">
        <v>62</v>
      </c>
      <c r="B39" s="1" t="s">
        <v>63</v>
      </c>
      <c r="C39" s="1">
        <v>3</v>
      </c>
      <c r="D39" s="42"/>
      <c r="E39" s="42"/>
      <c r="F39" s="42"/>
      <c r="G39" s="42"/>
    </row>
    <row r="40" spans="1:7">
      <c r="A40" s="1" t="s">
        <v>37</v>
      </c>
      <c r="B40" s="1" t="s">
        <v>38</v>
      </c>
      <c r="C40" s="1">
        <v>5</v>
      </c>
      <c r="D40" s="42"/>
      <c r="E40" s="42"/>
      <c r="F40" s="42"/>
      <c r="G40" s="42"/>
    </row>
    <row r="41" spans="1:7">
      <c r="A41" s="116" t="s">
        <v>110</v>
      </c>
      <c r="B41" s="1"/>
      <c r="C41" s="1"/>
      <c r="D41" s="42"/>
      <c r="E41" s="42"/>
      <c r="F41" s="42"/>
      <c r="G41" s="42"/>
    </row>
    <row r="42" spans="1:7">
      <c r="A42" s="1" t="s">
        <v>39</v>
      </c>
      <c r="B42" s="1" t="s">
        <v>93</v>
      </c>
      <c r="C42" s="1">
        <v>5</v>
      </c>
      <c r="D42" s="42"/>
      <c r="E42" s="42"/>
      <c r="F42" s="42"/>
      <c r="G42" s="42"/>
    </row>
    <row r="43" spans="1:7">
      <c r="A43" s="20" t="s">
        <v>104</v>
      </c>
      <c r="B43" s="15"/>
      <c r="C43" s="15"/>
      <c r="D43" s="15"/>
      <c r="E43" s="15"/>
      <c r="F43" s="15"/>
      <c r="G43" s="16"/>
    </row>
    <row r="44" spans="1:7">
      <c r="A44" s="21" t="s">
        <v>94</v>
      </c>
      <c r="B44" s="13"/>
      <c r="C44" s="13"/>
      <c r="D44" s="13"/>
      <c r="E44" s="13"/>
      <c r="F44" s="13"/>
      <c r="G44" s="19"/>
    </row>
    <row r="45" spans="1:7">
      <c r="A45" s="34"/>
      <c r="B45" s="5"/>
      <c r="C45" s="5"/>
      <c r="D45" s="5"/>
      <c r="E45" s="5"/>
      <c r="F45" s="5"/>
      <c r="G45" s="10"/>
    </row>
    <row r="46" spans="1:7" s="102" customFormat="1" ht="16">
      <c r="A46" s="76" t="s">
        <v>18</v>
      </c>
      <c r="B46" s="77"/>
      <c r="C46" s="78">
        <v>14</v>
      </c>
      <c r="D46" s="94">
        <f>SUM(D48:D54)</f>
        <v>0</v>
      </c>
      <c r="E46" s="94">
        <f>SUM(E48:E54)</f>
        <v>0</v>
      </c>
      <c r="F46" s="77"/>
      <c r="G46" s="79"/>
    </row>
    <row r="47" spans="1:7" s="102" customFormat="1">
      <c r="A47" s="74" t="s">
        <v>20</v>
      </c>
      <c r="B47" s="77"/>
      <c r="C47" s="77"/>
      <c r="D47" s="77"/>
      <c r="E47" s="77"/>
      <c r="F47" s="77"/>
      <c r="G47" s="79"/>
    </row>
    <row r="48" spans="1:7">
      <c r="A48" s="1" t="s">
        <v>74</v>
      </c>
      <c r="B48" s="1" t="s">
        <v>95</v>
      </c>
      <c r="C48" s="1">
        <v>6</v>
      </c>
      <c r="D48" s="42"/>
      <c r="E48" s="42"/>
      <c r="F48" s="42"/>
      <c r="G48" s="42"/>
    </row>
    <row r="49" spans="1:7">
      <c r="A49" s="45"/>
      <c r="B49" s="42"/>
      <c r="C49" s="42"/>
      <c r="D49" s="42"/>
      <c r="E49" s="46"/>
      <c r="F49" s="46"/>
      <c r="G49" s="42"/>
    </row>
    <row r="50" spans="1:7">
      <c r="A50" s="45"/>
      <c r="B50" s="42"/>
      <c r="C50" s="42"/>
      <c r="D50" s="42"/>
      <c r="E50" s="46"/>
      <c r="F50" s="46"/>
      <c r="G50" s="42"/>
    </row>
    <row r="51" spans="1:7">
      <c r="A51" s="45"/>
      <c r="B51" s="42"/>
      <c r="C51" s="42"/>
      <c r="D51" s="42"/>
      <c r="E51" s="46"/>
      <c r="F51" s="46"/>
      <c r="G51" s="42"/>
    </row>
    <row r="52" spans="1:7">
      <c r="A52" s="45"/>
      <c r="B52" s="42"/>
      <c r="C52" s="42"/>
      <c r="D52" s="42"/>
      <c r="E52" s="46"/>
      <c r="F52" s="46"/>
      <c r="G52" s="42"/>
    </row>
    <row r="53" spans="1:7" ht="15" customHeight="1">
      <c r="A53" s="47"/>
      <c r="B53" s="48"/>
      <c r="C53" s="43"/>
      <c r="D53" s="42"/>
      <c r="E53" s="46"/>
      <c r="F53" s="46"/>
      <c r="G53" s="42"/>
    </row>
    <row r="54" spans="1:7">
      <c r="A54" s="42"/>
      <c r="B54" s="42"/>
      <c r="C54" s="42"/>
      <c r="D54" s="42"/>
      <c r="E54" s="42"/>
      <c r="F54" s="42"/>
      <c r="G54" s="42"/>
    </row>
    <row r="55" spans="1:7">
      <c r="A55" s="17"/>
      <c r="B55" s="5"/>
      <c r="C55" s="5"/>
      <c r="D55" s="5"/>
      <c r="E55" s="5"/>
      <c r="F55" s="5"/>
      <c r="G55" s="10"/>
    </row>
    <row r="56" spans="1:7" ht="16">
      <c r="A56" s="80" t="s">
        <v>19</v>
      </c>
      <c r="B56" s="69"/>
      <c r="C56" s="70">
        <v>38</v>
      </c>
      <c r="D56" s="94">
        <f>SUM(D57:D66)</f>
        <v>0</v>
      </c>
      <c r="E56" s="94">
        <f>SUM(E57:E66)</f>
        <v>0</v>
      </c>
      <c r="F56" s="69"/>
      <c r="G56" s="81"/>
    </row>
    <row r="57" spans="1:7" s="118" customFormat="1">
      <c r="A57" s="1" t="s">
        <v>29</v>
      </c>
      <c r="B57" s="27" t="s">
        <v>30</v>
      </c>
      <c r="C57" s="1">
        <v>6</v>
      </c>
      <c r="D57" s="117"/>
      <c r="E57" s="117"/>
      <c r="F57" s="117"/>
      <c r="G57" s="117"/>
    </row>
    <row r="58" spans="1:7">
      <c r="A58" s="26" t="s">
        <v>64</v>
      </c>
      <c r="B58" s="97" t="s">
        <v>65</v>
      </c>
      <c r="C58" s="26">
        <v>6</v>
      </c>
      <c r="D58" s="49"/>
      <c r="E58" s="49"/>
      <c r="F58" s="49"/>
      <c r="G58" s="49"/>
    </row>
    <row r="59" spans="1:7">
      <c r="A59" s="26" t="s">
        <v>96</v>
      </c>
      <c r="B59" s="26" t="s">
        <v>84</v>
      </c>
      <c r="C59" s="26">
        <v>6</v>
      </c>
      <c r="D59" s="49"/>
      <c r="E59" s="49"/>
      <c r="F59" s="49"/>
      <c r="G59" s="49"/>
    </row>
    <row r="60" spans="1:7">
      <c r="A60" s="1" t="s">
        <v>97</v>
      </c>
      <c r="B60" s="27" t="s">
        <v>98</v>
      </c>
      <c r="C60" s="1">
        <v>5</v>
      </c>
      <c r="D60" s="42"/>
      <c r="E60" s="42"/>
      <c r="F60" s="42"/>
      <c r="G60" s="42"/>
    </row>
    <row r="61" spans="1:7">
      <c r="A61" s="1" t="s">
        <v>31</v>
      </c>
      <c r="B61" s="27" t="s">
        <v>32</v>
      </c>
      <c r="C61" s="1">
        <v>6</v>
      </c>
      <c r="D61" s="42"/>
      <c r="E61" s="42"/>
      <c r="F61" s="42"/>
      <c r="G61" s="42"/>
    </row>
    <row r="62" spans="1:7">
      <c r="A62" s="1" t="s">
        <v>105</v>
      </c>
      <c r="B62" s="27" t="s">
        <v>106</v>
      </c>
      <c r="C62" s="27">
        <v>5</v>
      </c>
      <c r="D62" s="42"/>
      <c r="E62" s="42"/>
      <c r="F62" s="42"/>
      <c r="G62" s="42"/>
    </row>
    <row r="63" spans="1:7">
      <c r="A63" s="34" t="s">
        <v>66</v>
      </c>
      <c r="B63" s="28"/>
      <c r="C63" s="5"/>
      <c r="D63" s="98"/>
      <c r="E63" s="98"/>
      <c r="F63" s="98"/>
      <c r="G63" s="99"/>
    </row>
    <row r="64" spans="1:7">
      <c r="A64" s="1" t="s">
        <v>26</v>
      </c>
      <c r="B64" s="1" t="s">
        <v>27</v>
      </c>
      <c r="C64" s="1">
        <v>4</v>
      </c>
      <c r="D64" s="42"/>
      <c r="E64" s="42"/>
      <c r="F64" s="42"/>
      <c r="G64" s="42"/>
    </row>
    <row r="65" spans="1:7">
      <c r="A65" s="11" t="s">
        <v>75</v>
      </c>
      <c r="B65" s="11" t="s">
        <v>28</v>
      </c>
      <c r="C65" s="25" t="s">
        <v>67</v>
      </c>
      <c r="D65" s="45"/>
      <c r="E65" s="45"/>
      <c r="F65" s="45"/>
      <c r="G65" s="45"/>
    </row>
    <row r="66" spans="1:7">
      <c r="A66" s="20"/>
      <c r="B66" s="15"/>
      <c r="C66" s="14"/>
      <c r="D66" s="15"/>
      <c r="E66" s="15"/>
      <c r="F66" s="15"/>
      <c r="G66" s="16"/>
    </row>
    <row r="67" spans="1:7" ht="16">
      <c r="A67" s="82" t="s">
        <v>10</v>
      </c>
      <c r="B67" s="83"/>
      <c r="C67" s="84">
        <v>30</v>
      </c>
      <c r="D67" s="95">
        <f>SUM(D68:D70)</f>
        <v>0</v>
      </c>
      <c r="E67" s="95">
        <f>SUM(E68:E70)</f>
        <v>0</v>
      </c>
      <c r="F67" s="85"/>
      <c r="G67" s="86"/>
    </row>
    <row r="68" spans="1:7">
      <c r="A68" s="26" t="s">
        <v>33</v>
      </c>
      <c r="B68" s="26" t="s">
        <v>34</v>
      </c>
      <c r="C68" s="26">
        <v>30</v>
      </c>
      <c r="D68" s="49"/>
      <c r="E68" s="49"/>
      <c r="F68" s="49"/>
      <c r="G68" s="49"/>
    </row>
    <row r="69" spans="1:7">
      <c r="A69" s="26" t="s">
        <v>35</v>
      </c>
      <c r="B69" s="26" t="s">
        <v>11</v>
      </c>
      <c r="C69" s="26">
        <v>0</v>
      </c>
      <c r="D69" s="49"/>
      <c r="E69" s="49"/>
      <c r="F69" s="49"/>
      <c r="G69" s="49"/>
    </row>
    <row r="70" spans="1:7">
      <c r="A70" s="1" t="s">
        <v>36</v>
      </c>
      <c r="B70" s="1" t="s">
        <v>12</v>
      </c>
      <c r="C70" s="1">
        <v>0</v>
      </c>
      <c r="D70" s="42"/>
      <c r="E70" s="42"/>
      <c r="F70" s="49"/>
      <c r="G70" s="49"/>
    </row>
    <row r="71" spans="1:7">
      <c r="A71" s="20"/>
      <c r="B71" s="15"/>
      <c r="C71" s="15"/>
      <c r="D71" s="15"/>
      <c r="E71" s="15"/>
      <c r="F71" s="15"/>
      <c r="G71" s="16"/>
    </row>
    <row r="72" spans="1:7" ht="17">
      <c r="A72" s="68" t="s">
        <v>13</v>
      </c>
      <c r="B72" s="69"/>
      <c r="C72" s="87" t="s">
        <v>109</v>
      </c>
      <c r="D72" s="94">
        <f>SUM(D75:D79)</f>
        <v>0</v>
      </c>
      <c r="E72" s="94">
        <f>SUM(E75:E79)</f>
        <v>0</v>
      </c>
      <c r="F72" s="69"/>
      <c r="G72" s="72"/>
    </row>
    <row r="73" spans="1:7">
      <c r="A73" s="74" t="s">
        <v>21</v>
      </c>
      <c r="B73" s="69"/>
      <c r="C73" s="69"/>
      <c r="D73" s="69"/>
      <c r="E73" s="69"/>
      <c r="F73" s="69"/>
      <c r="G73" s="72"/>
    </row>
    <row r="74" spans="1:7">
      <c r="A74" s="74" t="s">
        <v>83</v>
      </c>
      <c r="B74" s="69"/>
      <c r="C74" s="69"/>
      <c r="D74" s="69"/>
      <c r="E74" s="69"/>
      <c r="F74" s="69"/>
      <c r="G74" s="72"/>
    </row>
    <row r="75" spans="1:7">
      <c r="A75" s="50"/>
      <c r="B75" s="42"/>
      <c r="C75" s="42"/>
      <c r="D75" s="42"/>
      <c r="E75" s="42"/>
      <c r="F75" s="42"/>
      <c r="G75" s="42"/>
    </row>
    <row r="76" spans="1:7">
      <c r="A76" s="50"/>
      <c r="B76" s="42"/>
      <c r="C76" s="42"/>
      <c r="D76" s="42"/>
      <c r="E76" s="42"/>
      <c r="F76" s="42"/>
      <c r="G76" s="42"/>
    </row>
    <row r="77" spans="1:7">
      <c r="A77" s="50"/>
      <c r="B77" s="42"/>
      <c r="C77" s="42"/>
      <c r="D77" s="42"/>
      <c r="E77" s="42"/>
      <c r="F77" s="42"/>
      <c r="G77" s="42"/>
    </row>
    <row r="78" spans="1:7">
      <c r="A78" s="42"/>
      <c r="B78" s="42"/>
      <c r="C78" s="42"/>
      <c r="D78" s="42"/>
      <c r="E78" s="42"/>
      <c r="F78" s="42"/>
      <c r="G78" s="42"/>
    </row>
    <row r="79" spans="1:7">
      <c r="A79" s="42"/>
      <c r="B79" s="42"/>
      <c r="C79" s="42"/>
      <c r="D79" s="42"/>
      <c r="E79" s="42"/>
      <c r="F79" s="42"/>
      <c r="G79" s="42"/>
    </row>
    <row r="80" spans="1:7">
      <c r="A80" s="17"/>
      <c r="B80" s="5"/>
      <c r="C80" s="5"/>
      <c r="D80" s="5"/>
      <c r="E80" s="5"/>
      <c r="F80" s="5"/>
      <c r="G80" s="10"/>
    </row>
    <row r="81" spans="1:7" ht="17" thickBot="1">
      <c r="A81" s="88" t="s">
        <v>14</v>
      </c>
      <c r="B81" s="89"/>
      <c r="C81" s="88">
        <v>120</v>
      </c>
      <c r="D81" s="92">
        <f>D21+D46+D56+D67+D72</f>
        <v>0</v>
      </c>
      <c r="E81" s="93">
        <f>E21+E46+E56+E67+E72</f>
        <v>0</v>
      </c>
      <c r="F81" s="89"/>
      <c r="G81" s="89"/>
    </row>
    <row r="82" spans="1:7" ht="17" thickBot="1">
      <c r="A82" s="29"/>
      <c r="B82" s="29"/>
      <c r="C82" s="9" t="s">
        <v>42</v>
      </c>
      <c r="D82" s="38">
        <f>SUM(D81:E81)</f>
        <v>0</v>
      </c>
      <c r="E82" s="39"/>
      <c r="F82" s="29"/>
      <c r="G82" s="29"/>
    </row>
    <row r="83" spans="1:7" ht="17" thickBot="1">
      <c r="A83" s="29"/>
      <c r="B83" s="29"/>
      <c r="C83" s="9" t="s">
        <v>43</v>
      </c>
      <c r="D83" s="39">
        <f>D81+D12</f>
        <v>0</v>
      </c>
      <c r="E83" s="39">
        <f>E81+E12</f>
        <v>0</v>
      </c>
      <c r="F83" s="29"/>
      <c r="G83" s="29"/>
    </row>
    <row r="84" spans="1:7" ht="17" thickBot="1">
      <c r="A84" s="29"/>
      <c r="B84" s="29"/>
      <c r="C84" s="9" t="s">
        <v>44</v>
      </c>
      <c r="D84" s="91">
        <f>SUM(D83:E83)</f>
        <v>0</v>
      </c>
      <c r="E84" s="39"/>
      <c r="F84" s="29"/>
      <c r="G84" s="29"/>
    </row>
    <row r="85" spans="1:7" ht="16" thickBot="1"/>
    <row r="86" spans="1:7" ht="16">
      <c r="A86" s="39"/>
      <c r="B86" s="103" t="s">
        <v>77</v>
      </c>
      <c r="C86" s="90" t="s">
        <v>78</v>
      </c>
      <c r="D86" s="122" t="s">
        <v>79</v>
      </c>
      <c r="E86" s="123"/>
      <c r="F86" s="39"/>
      <c r="G86" s="39"/>
    </row>
    <row r="87" spans="1:7" ht="17" thickBot="1">
      <c r="A87" s="39"/>
      <c r="B87" s="104" t="s">
        <v>80</v>
      </c>
      <c r="C87" s="110"/>
      <c r="D87" s="124"/>
      <c r="E87" s="125"/>
      <c r="F87" s="39"/>
      <c r="G87" s="39"/>
    </row>
    <row r="88" spans="1:7" ht="16">
      <c r="A88" s="39"/>
      <c r="B88" s="39"/>
      <c r="C88" s="39"/>
      <c r="D88" s="39"/>
      <c r="E88" s="39"/>
      <c r="F88" s="39"/>
      <c r="G88" s="39"/>
    </row>
    <row r="89" spans="1:7">
      <c r="A89" s="105" t="s">
        <v>81</v>
      </c>
      <c r="B89" s="106"/>
      <c r="C89" s="106"/>
      <c r="D89" s="106"/>
      <c r="E89" s="106"/>
      <c r="F89" s="106"/>
      <c r="G89" s="106"/>
    </row>
    <row r="90" spans="1:7">
      <c r="A90" s="126"/>
      <c r="B90" s="127"/>
      <c r="C90" s="127"/>
      <c r="D90" s="127"/>
      <c r="E90" s="127"/>
      <c r="F90" s="127"/>
      <c r="G90" s="128"/>
    </row>
    <row r="91" spans="1:7">
      <c r="A91" s="129"/>
      <c r="B91" s="130"/>
      <c r="C91" s="130"/>
      <c r="D91" s="130"/>
      <c r="E91" s="130"/>
      <c r="F91" s="130"/>
      <c r="G91" s="131"/>
    </row>
    <row r="92" spans="1:7">
      <c r="A92" s="129"/>
      <c r="B92" s="130"/>
      <c r="C92" s="130"/>
      <c r="D92" s="130"/>
      <c r="E92" s="130"/>
      <c r="F92" s="130"/>
      <c r="G92" s="131"/>
    </row>
    <row r="93" spans="1:7">
      <c r="A93" s="119"/>
      <c r="B93" s="120"/>
      <c r="C93" s="120"/>
      <c r="D93" s="120"/>
      <c r="E93" s="120"/>
      <c r="F93" s="120"/>
      <c r="G93" s="121"/>
    </row>
    <row r="95" spans="1:7">
      <c r="A95" s="107" t="s">
        <v>82</v>
      </c>
      <c r="B95" s="108"/>
      <c r="C95" s="109" t="s">
        <v>41</v>
      </c>
      <c r="D95" s="108"/>
    </row>
  </sheetData>
  <sheetProtection sheet="1" selectLockedCells="1"/>
  <protectedRanges>
    <protectedRange sqref="E73:G79 A78:D79 D23:G23 D13:F13 D72:E72 D81:G81 D14:G20 D26:G35 D37:G54 D57:G71" name="Sallitut"/>
    <protectedRange sqref="G13" name="Sallitut_2"/>
    <protectedRange sqref="B5:B7 E5:F7 G6:G7" name="Sallitut_1_1_1"/>
    <protectedRange sqref="A23" name="Sallitut_1"/>
  </protectedRanges>
  <mergeCells count="6">
    <mergeCell ref="A93:G93"/>
    <mergeCell ref="D86:E86"/>
    <mergeCell ref="D87:E87"/>
    <mergeCell ref="A90:G90"/>
    <mergeCell ref="A91:G91"/>
    <mergeCell ref="A92:G92"/>
  </mergeCells>
  <pageMargins left="0.51181102362204722" right="0.51181102362204722" top="0.74803149606299213" bottom="0.74803149606299213" header="0.31496062992125984" footer="0.31496062992125984"/>
  <pageSetup paperSize="9" scale="62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66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66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2016-08-30T04:26:22Z</cp:lastPrinted>
  <dcterms:created xsi:type="dcterms:W3CDTF">2014-08-20T09:07:30Z</dcterms:created>
  <dcterms:modified xsi:type="dcterms:W3CDTF">2020-07-06T09:28:06Z</dcterms:modified>
</cp:coreProperties>
</file>