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05C59F5D-2ACE-054F-B4E0-7F72114D3416}" xr6:coauthVersionLast="45" xr6:coauthVersionMax="45" xr10:uidLastSave="{00000000-0000-0000-0000-000000000000}"/>
  <workbookProtection workbookPassword="DE7E" lockStructure="1"/>
  <bookViews>
    <workbookView xWindow="2180" yWindow="384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D80" i="1"/>
  <c r="E75" i="1"/>
  <c r="D75" i="1"/>
  <c r="E64" i="1"/>
  <c r="D64" i="1"/>
  <c r="E54" i="1"/>
  <c r="D54" i="1"/>
  <c r="E27" i="1"/>
  <c r="D27" i="1"/>
  <c r="E11" i="1"/>
  <c r="D11" i="1"/>
  <c r="D89" i="1" l="1"/>
  <c r="D91" i="1" s="1"/>
  <c r="E89" i="1"/>
  <c r="E91" i="1" s="1"/>
  <c r="D90" i="1" l="1"/>
  <c r="D92" i="1"/>
</calcChain>
</file>

<file path=xl/sharedStrings.xml><?xml version="1.0" encoding="utf-8"?>
<sst xmlns="http://schemas.openxmlformats.org/spreadsheetml/2006/main" count="123" uniqueCount="121">
  <si>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</si>
  <si>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</si>
  <si>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</si>
  <si>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</si>
  <si>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</si>
  <si>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</si>
  <si>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</si>
  <si>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</si>
  <si>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</si>
  <si>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</si>
  <si>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</si>
  <si>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</si>
  <si>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</si>
  <si>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</si>
  <si>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</si>
  <si>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</si>
  <si>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</si>
  <si>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</si>
  <si>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OPIS0039</t>
  </si>
  <si>
    <t>KSUO/KENG</t>
  </si>
  <si>
    <t>Liiketoimintaosaaminen</t>
  </si>
  <si>
    <t>Suunnan syventävät opinnot</t>
  </si>
  <si>
    <t>TkK/DI-tutkintojen muissa kokonaisuuksissa).</t>
  </si>
  <si>
    <t>Katso ohjeistus opinto-oppaasta</t>
  </si>
  <si>
    <t>AUTO2050</t>
  </si>
  <si>
    <t>Tieteellinen kirjoittaminen / Writing Science in English</t>
  </si>
  <si>
    <t xml:space="preserve">Valitse mitä tahansa mielenkiintoisia yliopisto-opintoja siten, että tutkinnon minimilaajuus 120 op täyttyy (ei voi sisältää samoja opintoja kuin </t>
  </si>
  <si>
    <t>SÄHKÖTEKNIIKAN SUUNTA</t>
  </si>
  <si>
    <t>SATE1050</t>
  </si>
  <si>
    <t>SATE2120</t>
  </si>
  <si>
    <t>Energiajärjestelmän mallin rakentaminen</t>
  </si>
  <si>
    <t>AUTO2090</t>
  </si>
  <si>
    <t>SATE2070</t>
  </si>
  <si>
    <t>SATE2080</t>
  </si>
  <si>
    <t>Pakolliset opinnot</t>
  </si>
  <si>
    <t>AUTO1030</t>
  </si>
  <si>
    <t>Seuraavat opinnot, elleivät ne sisälly aikaisempaan tutkintoon (esim. tekniikan kandidaatin tutkintoon):</t>
  </si>
  <si>
    <t>SATE2130</t>
  </si>
  <si>
    <t>Mallintaminen ja simulointi</t>
  </si>
  <si>
    <t>SATE2040</t>
  </si>
  <si>
    <t>SATE2050</t>
  </si>
  <si>
    <t>SATE3060</t>
  </si>
  <si>
    <t>Sähkötekniikan seminaari</t>
  </si>
  <si>
    <t>SATE3050</t>
  </si>
  <si>
    <t>Sähkötekniikan erikoistyö</t>
  </si>
  <si>
    <t>SATE3040</t>
  </si>
  <si>
    <t>Sähkön tuotanto ja siirto</t>
  </si>
  <si>
    <t>SATE3090</t>
  </si>
  <si>
    <t>Uusiutuvat energialähteet</t>
  </si>
  <si>
    <t>SATE3030</t>
  </si>
  <si>
    <t>SATE3010</t>
  </si>
  <si>
    <t>Sähköjärjestelmien suojaus</t>
  </si>
  <si>
    <t>SATE3080</t>
  </si>
  <si>
    <t>Taajuusmuuttajat</t>
  </si>
  <si>
    <t>SATE3990</t>
  </si>
  <si>
    <t xml:space="preserve">Diplomityö </t>
  </si>
  <si>
    <t>SATE3991</t>
  </si>
  <si>
    <t xml:space="preserve">KNÄY300X </t>
  </si>
  <si>
    <t>SATE1120</t>
  </si>
  <si>
    <t>STAT1030</t>
  </si>
  <si>
    <t>Tilastotieteen perusteet</t>
  </si>
  <si>
    <t>MATH1170</t>
  </si>
  <si>
    <t xml:space="preserve">Tai voit valit automaatio-, energia-, ohjelmisto- tai tietoliikennetekniikan aine- ja syventävän tason opintojaksoista </t>
  </si>
  <si>
    <t>(sellaisia, jotka eivät sisälly  tutkintojen muihin opintotoihin).</t>
  </si>
  <si>
    <t>Lisäksi suositellaan Lineaarialgebra 4 op tai vastaavat tiedot.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</si>
  <si>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</si>
  <si>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</si>
  <si>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</si>
  <si>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</si>
  <si>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</si>
  <si>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</si>
  <si>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MATH1220</t>
  </si>
  <si>
    <t xml:space="preserve">Kompleksianalyysi ja integraalimuunnokset </t>
  </si>
  <si>
    <t xml:space="preserve">MATH2060 </t>
  </si>
  <si>
    <t>Usean muuttujan analyysi</t>
  </si>
  <si>
    <t>SATEC1130</t>
  </si>
  <si>
    <t xml:space="preserve">Muutosilmiöt </t>
  </si>
  <si>
    <t xml:space="preserve">   tai Piirianalyysi II</t>
  </si>
  <si>
    <t>SATE1190</t>
  </si>
  <si>
    <t xml:space="preserve">Taajuusanalyysi </t>
  </si>
  <si>
    <t>SATE2180</t>
  </si>
  <si>
    <t xml:space="preserve">   tai Staattinen kenttäteoria</t>
  </si>
  <si>
    <t>SATEC2190</t>
  </si>
  <si>
    <t xml:space="preserve">Sähköverkot </t>
  </si>
  <si>
    <t xml:space="preserve">   tai Sähköverkot</t>
  </si>
  <si>
    <t>SATEC2200</t>
  </si>
  <si>
    <t xml:space="preserve">Tehoelektroniikka </t>
  </si>
  <si>
    <t xml:space="preserve">   tai Tehoelektroniikka</t>
  </si>
  <si>
    <t>28(-32)</t>
  </si>
  <si>
    <t>SATEC2160</t>
  </si>
  <si>
    <t xml:space="preserve">Sähkölaitokset </t>
  </si>
  <si>
    <t xml:space="preserve">   tai Muuntajat</t>
  </si>
  <si>
    <t>SATEC2150</t>
  </si>
  <si>
    <t xml:space="preserve">Sähköasennukset </t>
  </si>
  <si>
    <t>SATEC2170</t>
  </si>
  <si>
    <t xml:space="preserve">Sähkökoneet </t>
  </si>
  <si>
    <t xml:space="preserve">   tai Pyörivät sähkökoneet</t>
  </si>
  <si>
    <t xml:space="preserve"> 10-28</t>
  </si>
  <si>
    <t>SATE2xxx</t>
  </si>
  <si>
    <t>Ohjelmoitavat logiikat</t>
  </si>
  <si>
    <t>ICATC2010</t>
  </si>
  <si>
    <t xml:space="preserve">   tai Anturi- ja säätötekniikka </t>
  </si>
  <si>
    <t xml:space="preserve">   tai Digitaalinen säätö </t>
  </si>
  <si>
    <t xml:space="preserve">Valitse lisäksi 5 op seuraavista </t>
  </si>
  <si>
    <t>ICATC2080</t>
  </si>
  <si>
    <t xml:space="preserve">Sulautettujen järjestelmien perusteet </t>
  </si>
  <si>
    <t>ICAT2090</t>
  </si>
  <si>
    <t xml:space="preserve">Tekoäly energiatekniikassa </t>
  </si>
  <si>
    <t xml:space="preserve">   tai Soft Computing</t>
  </si>
  <si>
    <t>ICAT1040</t>
  </si>
  <si>
    <t xml:space="preserve">Energiatehokas signaalien käsittely </t>
  </si>
  <si>
    <t xml:space="preserve">   tai Signaalien käsittely</t>
  </si>
  <si>
    <t xml:space="preserve">   tai Probability and Statistics </t>
  </si>
  <si>
    <t>Sähkön jakelu</t>
  </si>
  <si>
    <t>SATE3130</t>
  </si>
  <si>
    <t xml:space="preserve">Smart Grid Communication </t>
  </si>
  <si>
    <t>Valitse lisäksi seuraavista vähintään 4 op:</t>
  </si>
  <si>
    <t xml:space="preserve"> 4-10</t>
  </si>
  <si>
    <t xml:space="preserve"> 8-26</t>
  </si>
  <si>
    <t>2016-2017</t>
  </si>
  <si>
    <t>Kenttäteorian perusteet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</si>
</sst>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0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3" fillId="0" borderId="0" xfId="0" applyFont="1"/>
    <xf numFmtId="0" fontId="0" fillId="0" borderId="0" xfId="0" applyFont="1"/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5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6" xfId="0" applyFont="1" applyBorder="1" applyProtection="1"/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Alignment="1" applyProtection="1">
      <alignment wrapText="1"/>
    </xf>
    <xf numFmtId="0" fontId="0" fillId="0" borderId="9" xfId="0" applyFont="1" applyFill="1" applyBorder="1" applyProtection="1"/>
    <xf numFmtId="0" fontId="0" fillId="0" borderId="5" xfId="0" applyFont="1" applyFill="1" applyBorder="1" applyProtection="1"/>
    <xf numFmtId="0" fontId="0" fillId="0" borderId="11" xfId="0" applyFont="1" applyBorder="1" applyProtection="1"/>
    <xf numFmtId="0" fontId="0" fillId="0" borderId="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16" fontId="0" fillId="0" borderId="13" xfId="0" applyNumberFormat="1" applyFont="1" applyBorder="1" applyAlignment="1" applyProtection="1">
      <alignment horizontal="right"/>
    </xf>
    <xf numFmtId="0" fontId="0" fillId="0" borderId="6" xfId="0" applyFont="1" applyBorder="1" applyAlignment="1" applyProtection="1">
      <alignment vertical="top" wrapText="1"/>
    </xf>
    <xf numFmtId="0" fontId="0" fillId="0" borderId="14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1" xfId="0" applyFont="1" applyBorder="1" applyAlignment="1" applyProtection="1">
      <alignment vertical="top" wrapText="1"/>
    </xf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8" fillId="0" borderId="2" xfId="0" applyFont="1" applyBorder="1" applyProtection="1"/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9" fillId="0" borderId="4" xfId="0" applyFont="1" applyBorder="1" applyProtection="1"/>
    <xf numFmtId="0" fontId="1" fillId="0" borderId="4" xfId="0" applyFont="1" applyBorder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5" xfId="0" applyFont="1" applyBorder="1" applyProtection="1"/>
    <xf numFmtId="0" fontId="7" fillId="0" borderId="6" xfId="0" applyFont="1" applyBorder="1" applyAlignment="1" applyProtection="1">
      <alignment vertical="top" wrapText="1"/>
    </xf>
    <xf numFmtId="0" fontId="1" fillId="0" borderId="4" xfId="0" applyFont="1" applyFill="1" applyBorder="1" applyProtection="1"/>
    <xf numFmtId="0" fontId="10" fillId="0" borderId="1" xfId="0" applyFont="1" applyBorder="1" applyProtection="1"/>
    <xf numFmtId="0" fontId="11" fillId="0" borderId="4" xfId="0" applyFont="1" applyBorder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10" fillId="0" borderId="4" xfId="0" applyFont="1" applyBorder="1" applyProtection="1"/>
    <xf numFmtId="0" fontId="10" fillId="0" borderId="0" xfId="0" applyFont="1" applyBorder="1" applyProtection="1"/>
    <xf numFmtId="0" fontId="11" fillId="0" borderId="4" xfId="0" applyFont="1" applyBorder="1" applyProtection="1"/>
    <xf numFmtId="0" fontId="11" fillId="0" borderId="0" xfId="0" applyFont="1" applyFill="1" applyBorder="1" applyProtection="1"/>
    <xf numFmtId="0" fontId="10" fillId="0" borderId="12" xfId="0" applyFont="1" applyBorder="1" applyProtection="1"/>
    <xf numFmtId="0" fontId="10" fillId="0" borderId="12" xfId="0" applyFont="1" applyBorder="1" applyAlignment="1" applyProtection="1">
      <alignment vertical="top"/>
    </xf>
    <xf numFmtId="0" fontId="10" fillId="0" borderId="10" xfId="0" applyFont="1" applyBorder="1" applyProtection="1"/>
    <xf numFmtId="0" fontId="10" fillId="0" borderId="6" xfId="0" applyFont="1" applyBorder="1" applyAlignment="1" applyProtection="1">
      <alignment vertical="top" wrapText="1"/>
    </xf>
    <xf numFmtId="49" fontId="10" fillId="0" borderId="0" xfId="0" applyNumberFormat="1" applyFont="1" applyBorder="1" applyAlignment="1" applyProtection="1">
      <alignment horizontal="right" vertical="top" wrapText="1"/>
    </xf>
    <xf numFmtId="0" fontId="12" fillId="0" borderId="15" xfId="0" applyFont="1" applyBorder="1" applyProtection="1"/>
    <xf numFmtId="0" fontId="12" fillId="0" borderId="0" xfId="0" applyFont="1" applyProtection="1"/>
    <xf numFmtId="0" fontId="0" fillId="0" borderId="6" xfId="0" applyFont="1" applyBorder="1" applyProtection="1">
      <protection locked="0"/>
    </xf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4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Border="1" applyProtection="1"/>
    <xf numFmtId="17" fontId="10" fillId="0" borderId="0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zoomScale="80" zoomScaleNormal="80" workbookViewId="0">
      <selection activeCell="B82" sqref="B82"/>
    </sheetView>
  </sheetViews>
  <sheetFormatPr baseColWidth="10" defaultColWidth="8.83203125" defaultRowHeight="15"/>
  <cols>
    <col min="1" max="1" width="13.33203125" customWidth="1"/>
    <col min="2" max="2" width="54.83203125" customWidth="1"/>
    <col min="3" max="3" width="8.5" customWidth="1"/>
    <col min="4" max="5" width="11.5" customWidth="1"/>
    <col min="6" max="6" width="17.5" customWidth="1"/>
    <col min="7" max="7" width="29.33203125" customWidth="1"/>
    <col min="8" max="13" width="7.1640625" customWidth="1"/>
  </cols>
  <sheetData>
    <row r="1" spans="1:7">
      <c r="A1" s="7" t="s">
        <v>0</v>
      </c>
      <c r="B1" s="5"/>
      <c r="C1" s="5"/>
      <c r="D1" s="5"/>
      <c r="E1" s="5"/>
      <c r="F1" s="5"/>
      <c r="G1" s="14"/>
    </row>
    <row r="2" spans="1:7">
      <c r="A2" s="7" t="s">
        <v>1</v>
      </c>
      <c r="B2" s="5"/>
      <c r="C2" s="5"/>
      <c r="D2" s="5"/>
      <c r="E2" s="5"/>
      <c r="F2" s="5"/>
      <c r="G2" s="14" t="s">
        <v>2</v>
      </c>
    </row>
    <row r="3" spans="1:7">
      <c r="A3" s="38"/>
      <c r="B3" s="5"/>
      <c r="C3" s="10" t="s">
        <v>66</v>
      </c>
      <c r="D3" s="6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 ht="16">
      <c r="A5" s="50" t="s">
        <v>70</v>
      </c>
      <c r="B5" s="16"/>
      <c r="C5" s="39" t="s">
        <v>17</v>
      </c>
      <c r="D5" s="40"/>
      <c r="E5" s="17"/>
      <c r="F5" s="17"/>
      <c r="G5" s="18"/>
    </row>
    <row r="6" spans="1:7">
      <c r="A6" s="19"/>
      <c r="B6" s="5"/>
      <c r="C6" s="7" t="s">
        <v>27</v>
      </c>
      <c r="D6" s="41"/>
      <c r="E6" s="5"/>
      <c r="F6" s="5"/>
      <c r="G6" s="12"/>
    </row>
    <row r="7" spans="1:7" ht="16">
      <c r="A7" s="51" t="s">
        <v>3</v>
      </c>
      <c r="B7" s="66"/>
      <c r="C7" s="52"/>
      <c r="D7" s="52"/>
      <c r="E7" s="53" t="s">
        <v>4</v>
      </c>
      <c r="F7" s="67"/>
      <c r="G7" s="12"/>
    </row>
    <row r="8" spans="1:7">
      <c r="A8" s="19"/>
      <c r="B8" s="5"/>
      <c r="C8" s="5"/>
      <c r="D8" s="5"/>
      <c r="E8" s="5"/>
      <c r="F8" s="5"/>
      <c r="G8" s="12"/>
    </row>
    <row r="9" spans="1:7" ht="33" thickBot="1">
      <c r="A9" s="20" t="s">
        <v>119</v>
      </c>
      <c r="B9" s="21"/>
      <c r="C9" s="21" t="s">
        <v>5</v>
      </c>
      <c r="D9" s="21" t="s">
        <v>6</v>
      </c>
      <c r="E9" s="21" t="s">
        <v>7</v>
      </c>
      <c r="F9" s="22" t="s">
        <v>8</v>
      </c>
      <c r="G9" s="23" t="s">
        <v>65</v>
      </c>
    </row>
    <row r="10" spans="1:7">
      <c r="A10" s="19"/>
      <c r="B10" s="5"/>
      <c r="C10" s="5"/>
      <c r="D10" s="5"/>
      <c r="E10" s="5"/>
      <c r="F10" s="5"/>
      <c r="G10" s="24"/>
    </row>
    <row r="11" spans="1:7" ht="16">
      <c r="A11" s="54" t="s">
        <v>16</v>
      </c>
      <c r="B11" s="5"/>
      <c r="C11" s="55" t="s">
        <v>88</v>
      </c>
      <c r="D11" s="7">
        <f>SUM(D12:D24)</f>
        <v>0</v>
      </c>
      <c r="E11" s="7">
        <f>SUM(E12:E24)</f>
        <v>0</v>
      </c>
      <c r="F11" s="5"/>
      <c r="G11" s="12"/>
    </row>
    <row r="12" spans="1:7">
      <c r="A12" s="1" t="s">
        <v>71</v>
      </c>
      <c r="B12" s="1" t="s">
        <v>72</v>
      </c>
      <c r="C12" s="1">
        <v>5</v>
      </c>
      <c r="D12" s="68"/>
      <c r="E12" s="68"/>
      <c r="F12" s="68"/>
      <c r="G12" s="68"/>
    </row>
    <row r="13" spans="1:7">
      <c r="A13" s="1" t="s">
        <v>73</v>
      </c>
      <c r="B13" s="1" t="s">
        <v>74</v>
      </c>
      <c r="C13" s="1">
        <v>5</v>
      </c>
      <c r="D13" s="68"/>
      <c r="E13" s="68"/>
      <c r="F13" s="68"/>
      <c r="G13" s="68"/>
    </row>
    <row r="14" spans="1:7">
      <c r="A14" s="1" t="s">
        <v>75</v>
      </c>
      <c r="B14" s="1" t="s">
        <v>76</v>
      </c>
      <c r="C14" s="1">
        <v>2</v>
      </c>
      <c r="D14" s="68"/>
      <c r="E14" s="68"/>
      <c r="F14" s="68"/>
      <c r="G14" s="68"/>
    </row>
    <row r="15" spans="1:7">
      <c r="A15" s="77" t="s">
        <v>28</v>
      </c>
      <c r="B15" s="77" t="s">
        <v>77</v>
      </c>
      <c r="C15" s="77">
        <v>5</v>
      </c>
      <c r="D15" s="68"/>
      <c r="E15" s="68"/>
      <c r="F15" s="68"/>
      <c r="G15" s="68"/>
    </row>
    <row r="16" spans="1:7">
      <c r="A16" s="1" t="s">
        <v>78</v>
      </c>
      <c r="B16" s="1" t="s">
        <v>79</v>
      </c>
      <c r="C16" s="1">
        <v>2</v>
      </c>
      <c r="D16" s="68"/>
      <c r="E16" s="68"/>
      <c r="F16" s="68"/>
      <c r="G16" s="68"/>
    </row>
    <row r="17" spans="1:7">
      <c r="A17" s="77" t="s">
        <v>28</v>
      </c>
      <c r="B17" s="77" t="s">
        <v>77</v>
      </c>
      <c r="C17" s="77">
        <v>5</v>
      </c>
      <c r="D17" s="68"/>
      <c r="E17" s="68"/>
      <c r="F17" s="68"/>
      <c r="G17" s="68"/>
    </row>
    <row r="18" spans="1:7">
      <c r="A18" s="1" t="s">
        <v>80</v>
      </c>
      <c r="B18" s="1" t="s">
        <v>120</v>
      </c>
      <c r="C18" s="1">
        <v>3</v>
      </c>
      <c r="D18" s="68"/>
      <c r="E18" s="68"/>
      <c r="F18" s="68"/>
      <c r="G18" s="68"/>
    </row>
    <row r="19" spans="1:7">
      <c r="A19" s="77" t="s">
        <v>58</v>
      </c>
      <c r="B19" s="77" t="s">
        <v>81</v>
      </c>
      <c r="C19" s="77">
        <v>4</v>
      </c>
      <c r="D19" s="68"/>
      <c r="E19" s="68"/>
      <c r="F19" s="68"/>
      <c r="G19" s="68"/>
    </row>
    <row r="20" spans="1:7">
      <c r="A20" s="1" t="s">
        <v>29</v>
      </c>
      <c r="B20" s="1" t="s">
        <v>30</v>
      </c>
      <c r="C20" s="1">
        <v>3</v>
      </c>
      <c r="D20" s="68"/>
      <c r="E20" s="68"/>
      <c r="F20" s="68"/>
      <c r="G20" s="68"/>
    </row>
    <row r="21" spans="1:7">
      <c r="A21" s="1" t="s">
        <v>82</v>
      </c>
      <c r="B21" s="1" t="s">
        <v>83</v>
      </c>
      <c r="C21" s="1">
        <v>3</v>
      </c>
      <c r="D21" s="68"/>
      <c r="E21" s="68"/>
      <c r="F21" s="68"/>
      <c r="G21" s="68"/>
    </row>
    <row r="22" spans="1:7">
      <c r="A22" s="77" t="s">
        <v>32</v>
      </c>
      <c r="B22" s="77" t="s">
        <v>84</v>
      </c>
      <c r="C22" s="77">
        <v>5</v>
      </c>
      <c r="D22" s="68"/>
      <c r="E22" s="68"/>
      <c r="F22" s="68"/>
      <c r="G22" s="68"/>
    </row>
    <row r="23" spans="1:7">
      <c r="A23" s="1" t="s">
        <v>85</v>
      </c>
      <c r="B23" s="1" t="s">
        <v>86</v>
      </c>
      <c r="C23" s="1">
        <v>5</v>
      </c>
      <c r="D23" s="68"/>
      <c r="E23" s="68"/>
      <c r="F23" s="68"/>
      <c r="G23" s="68"/>
    </row>
    <row r="24" spans="1:7">
      <c r="A24" s="77" t="s">
        <v>33</v>
      </c>
      <c r="B24" s="77" t="s">
        <v>87</v>
      </c>
      <c r="C24" s="77">
        <v>5</v>
      </c>
      <c r="D24" s="68"/>
      <c r="E24" s="68"/>
      <c r="F24" s="68"/>
      <c r="G24" s="68"/>
    </row>
    <row r="25" spans="1:7">
      <c r="A25" s="19" t="s">
        <v>64</v>
      </c>
      <c r="B25" s="5"/>
      <c r="C25" s="5"/>
      <c r="D25" s="5"/>
      <c r="E25" s="5"/>
      <c r="F25" s="5"/>
      <c r="G25" s="12"/>
    </row>
    <row r="26" spans="1:7">
      <c r="A26" s="19"/>
      <c r="B26" s="5"/>
      <c r="C26" s="5"/>
      <c r="D26" s="5"/>
      <c r="E26" s="5"/>
      <c r="F26" s="5"/>
      <c r="G26" s="12"/>
    </row>
    <row r="27" spans="1:7" ht="16">
      <c r="A27" s="54" t="s">
        <v>10</v>
      </c>
      <c r="B27" s="5"/>
      <c r="C27" s="78" t="s">
        <v>97</v>
      </c>
      <c r="D27" s="5">
        <f>SUM(D29:D50)</f>
        <v>0</v>
      </c>
      <c r="E27" s="5">
        <f>SUM(E29:E50)</f>
        <v>0</v>
      </c>
      <c r="F27" s="5"/>
      <c r="G27" s="12"/>
    </row>
    <row r="28" spans="1:7">
      <c r="A28" s="43" t="s">
        <v>34</v>
      </c>
      <c r="B28" s="5"/>
      <c r="C28" s="42"/>
      <c r="D28" s="5"/>
      <c r="E28" s="5"/>
      <c r="F28" s="5"/>
      <c r="G28" s="12"/>
    </row>
    <row r="29" spans="1:7" ht="15.5" customHeight="1">
      <c r="A29" s="2" t="s">
        <v>18</v>
      </c>
      <c r="B29" s="3" t="s">
        <v>9</v>
      </c>
      <c r="C29" s="3">
        <v>0</v>
      </c>
      <c r="D29" s="69"/>
      <c r="E29" s="69"/>
      <c r="F29" s="69"/>
      <c r="G29" s="69"/>
    </row>
    <row r="30" spans="1:7">
      <c r="A30" s="4" t="s">
        <v>19</v>
      </c>
      <c r="B30" s="1" t="s">
        <v>25</v>
      </c>
      <c r="C30" s="4">
        <v>5</v>
      </c>
      <c r="D30" s="68"/>
      <c r="E30" s="68"/>
      <c r="F30" s="70"/>
      <c r="G30" s="70"/>
    </row>
    <row r="31" spans="1:7">
      <c r="A31" s="6"/>
      <c r="B31" s="5"/>
      <c r="C31" s="7"/>
      <c r="D31" s="5"/>
      <c r="E31" s="5"/>
      <c r="F31" s="5"/>
      <c r="G31" s="12"/>
    </row>
    <row r="32" spans="1:7">
      <c r="A32" s="44" t="s">
        <v>36</v>
      </c>
      <c r="B32" s="5"/>
      <c r="C32" s="5"/>
      <c r="D32" s="5"/>
      <c r="E32" s="5"/>
      <c r="F32" s="5"/>
      <c r="G32" s="12"/>
    </row>
    <row r="33" spans="1:7">
      <c r="A33" s="1" t="s">
        <v>37</v>
      </c>
      <c r="B33" s="1" t="s">
        <v>38</v>
      </c>
      <c r="C33" s="1">
        <v>5</v>
      </c>
      <c r="D33" s="68"/>
      <c r="E33" s="68"/>
      <c r="F33" s="68"/>
      <c r="G33" s="68"/>
    </row>
    <row r="34" spans="1:7">
      <c r="A34" s="1" t="s">
        <v>89</v>
      </c>
      <c r="B34" s="1" t="s">
        <v>90</v>
      </c>
      <c r="C34" s="1">
        <v>3</v>
      </c>
      <c r="D34" s="68"/>
      <c r="E34" s="68"/>
      <c r="F34" s="68"/>
      <c r="G34" s="68"/>
    </row>
    <row r="35" spans="1:7">
      <c r="A35" s="77" t="s">
        <v>39</v>
      </c>
      <c r="B35" s="77" t="s">
        <v>91</v>
      </c>
      <c r="C35" s="77">
        <v>3</v>
      </c>
      <c r="D35" s="68"/>
      <c r="E35" s="68"/>
      <c r="F35" s="68"/>
      <c r="G35" s="68"/>
    </row>
    <row r="36" spans="1:7" ht="15" customHeight="1">
      <c r="A36" s="28" t="s">
        <v>92</v>
      </c>
      <c r="B36" s="29" t="s">
        <v>93</v>
      </c>
      <c r="C36" s="30">
        <v>5</v>
      </c>
      <c r="D36" s="68"/>
      <c r="E36" s="72"/>
      <c r="F36" s="72"/>
      <c r="G36" s="68"/>
    </row>
    <row r="37" spans="1:7">
      <c r="A37" s="1" t="s">
        <v>94</v>
      </c>
      <c r="B37" s="1" t="s">
        <v>95</v>
      </c>
      <c r="C37" s="1">
        <v>5</v>
      </c>
      <c r="D37" s="68"/>
      <c r="E37" s="68"/>
      <c r="F37" s="68"/>
      <c r="G37" s="68"/>
    </row>
    <row r="38" spans="1:7">
      <c r="A38" s="77" t="s">
        <v>40</v>
      </c>
      <c r="B38" s="77" t="s">
        <v>96</v>
      </c>
      <c r="C38" s="77">
        <v>5</v>
      </c>
      <c r="D38" s="68"/>
      <c r="E38" s="68"/>
      <c r="F38" s="68"/>
      <c r="G38" s="68"/>
    </row>
    <row r="39" spans="1:7" s="9" customFormat="1">
      <c r="A39" s="1" t="s">
        <v>98</v>
      </c>
      <c r="B39" s="1" t="s">
        <v>99</v>
      </c>
      <c r="C39" s="1">
        <v>5</v>
      </c>
      <c r="D39" s="68"/>
      <c r="E39" s="68"/>
      <c r="F39" s="68"/>
      <c r="G39" s="68"/>
    </row>
    <row r="40" spans="1:7" s="9" customFormat="1">
      <c r="A40" s="77" t="s">
        <v>100</v>
      </c>
      <c r="B40" s="77" t="s">
        <v>101</v>
      </c>
      <c r="C40" s="77">
        <v>5</v>
      </c>
      <c r="D40" s="68"/>
      <c r="E40" s="68"/>
      <c r="F40" s="68"/>
      <c r="G40" s="68"/>
    </row>
    <row r="41" spans="1:7">
      <c r="A41" s="77" t="s">
        <v>31</v>
      </c>
      <c r="B41" s="77" t="s">
        <v>102</v>
      </c>
      <c r="C41" s="77">
        <v>5</v>
      </c>
      <c r="D41" s="68"/>
      <c r="E41" s="68"/>
      <c r="F41" s="68"/>
      <c r="G41" s="68"/>
    </row>
    <row r="42" spans="1:7">
      <c r="A42" s="19"/>
      <c r="B42" s="5"/>
      <c r="C42" s="5"/>
      <c r="D42" s="5"/>
      <c r="E42" s="5"/>
      <c r="F42" s="5"/>
      <c r="G42" s="12"/>
    </row>
    <row r="43" spans="1:7">
      <c r="A43" s="43" t="s">
        <v>103</v>
      </c>
      <c r="B43" s="5"/>
      <c r="C43" s="7"/>
      <c r="D43" s="5"/>
      <c r="E43" s="5"/>
      <c r="F43" s="5"/>
      <c r="G43" s="12"/>
    </row>
    <row r="44" spans="1:7">
      <c r="A44" s="1" t="s">
        <v>104</v>
      </c>
      <c r="B44" s="1" t="s">
        <v>105</v>
      </c>
      <c r="C44" s="1">
        <v>5</v>
      </c>
      <c r="D44" s="68"/>
      <c r="E44" s="68"/>
      <c r="F44" s="68"/>
      <c r="G44" s="68"/>
    </row>
    <row r="45" spans="1:7">
      <c r="A45" s="1" t="s">
        <v>106</v>
      </c>
      <c r="B45" s="1" t="s">
        <v>107</v>
      </c>
      <c r="C45" s="1">
        <v>5</v>
      </c>
      <c r="D45" s="68"/>
      <c r="E45" s="68"/>
      <c r="F45" s="68"/>
      <c r="G45" s="68"/>
    </row>
    <row r="46" spans="1:7">
      <c r="A46" s="77" t="s">
        <v>24</v>
      </c>
      <c r="B46" s="77" t="s">
        <v>108</v>
      </c>
      <c r="C46" s="77">
        <v>5</v>
      </c>
      <c r="D46" s="68"/>
      <c r="E46" s="68"/>
      <c r="F46" s="68"/>
      <c r="G46" s="68"/>
    </row>
    <row r="47" spans="1:7">
      <c r="A47" s="1" t="s">
        <v>109</v>
      </c>
      <c r="B47" s="1" t="s">
        <v>110</v>
      </c>
      <c r="C47" s="1">
        <v>3</v>
      </c>
      <c r="D47" s="68"/>
      <c r="E47" s="68"/>
      <c r="F47" s="68"/>
      <c r="G47" s="68"/>
    </row>
    <row r="48" spans="1:7">
      <c r="A48" s="77" t="s">
        <v>35</v>
      </c>
      <c r="B48" s="77" t="s">
        <v>111</v>
      </c>
      <c r="C48" s="77">
        <v>5</v>
      </c>
      <c r="D48" s="68"/>
      <c r="E48" s="68"/>
      <c r="F48" s="68"/>
      <c r="G48" s="68"/>
    </row>
    <row r="49" spans="1:7">
      <c r="A49" s="1" t="s">
        <v>59</v>
      </c>
      <c r="B49" s="1" t="s">
        <v>60</v>
      </c>
      <c r="C49" s="1">
        <v>5</v>
      </c>
      <c r="D49" s="68"/>
      <c r="E49" s="68"/>
      <c r="F49" s="68"/>
      <c r="G49" s="68"/>
    </row>
    <row r="50" spans="1:7">
      <c r="A50" s="77" t="s">
        <v>61</v>
      </c>
      <c r="B50" s="77" t="s">
        <v>112</v>
      </c>
      <c r="C50" s="77">
        <v>5</v>
      </c>
      <c r="D50" s="68"/>
      <c r="E50" s="68"/>
      <c r="F50" s="68"/>
      <c r="G50" s="68"/>
    </row>
    <row r="51" spans="1:7">
      <c r="A51" s="26" t="s">
        <v>62</v>
      </c>
      <c r="B51" s="17"/>
      <c r="C51" s="17"/>
      <c r="D51" s="17"/>
      <c r="E51" s="17"/>
      <c r="F51" s="17"/>
      <c r="G51" s="18"/>
    </row>
    <row r="52" spans="1:7">
      <c r="A52" s="27" t="s">
        <v>63</v>
      </c>
      <c r="B52" s="15"/>
      <c r="C52" s="15"/>
      <c r="D52" s="15"/>
      <c r="E52" s="15"/>
      <c r="F52" s="15"/>
      <c r="G52" s="25"/>
    </row>
    <row r="53" spans="1:7">
      <c r="A53" s="44"/>
      <c r="B53" s="5"/>
      <c r="C53" s="5"/>
      <c r="D53" s="5"/>
      <c r="E53" s="5"/>
      <c r="F53" s="5"/>
      <c r="G53" s="12"/>
    </row>
    <row r="54" spans="1:7" s="8" customFormat="1" ht="16">
      <c r="A54" s="56" t="s">
        <v>20</v>
      </c>
      <c r="B54" s="45"/>
      <c r="C54" s="57">
        <v>14</v>
      </c>
      <c r="D54" s="45">
        <f>SUM(D56:D62)</f>
        <v>0</v>
      </c>
      <c r="E54" s="45">
        <f>SUM(E56:E62)</f>
        <v>0</v>
      </c>
      <c r="F54" s="45"/>
      <c r="G54" s="47"/>
    </row>
    <row r="55" spans="1:7" s="8" customFormat="1">
      <c r="A55" s="44" t="s">
        <v>23</v>
      </c>
      <c r="B55" s="45"/>
      <c r="C55" s="46"/>
      <c r="D55" s="45"/>
      <c r="E55" s="45"/>
      <c r="F55" s="45"/>
      <c r="G55" s="47"/>
    </row>
    <row r="56" spans="1:7">
      <c r="A56" s="68"/>
      <c r="B56" s="68"/>
      <c r="C56" s="68"/>
      <c r="D56" s="68"/>
      <c r="E56" s="68"/>
      <c r="F56" s="68"/>
      <c r="G56" s="68"/>
    </row>
    <row r="57" spans="1:7">
      <c r="A57" s="71"/>
      <c r="B57" s="68"/>
      <c r="C57" s="68"/>
      <c r="D57" s="68"/>
      <c r="E57" s="72"/>
      <c r="F57" s="72"/>
      <c r="G57" s="68"/>
    </row>
    <row r="58" spans="1:7">
      <c r="A58" s="71"/>
      <c r="B58" s="68"/>
      <c r="C58" s="68"/>
      <c r="D58" s="68"/>
      <c r="E58" s="72"/>
      <c r="F58" s="72"/>
      <c r="G58" s="68"/>
    </row>
    <row r="59" spans="1:7">
      <c r="A59" s="71"/>
      <c r="B59" s="68"/>
      <c r="C59" s="68"/>
      <c r="D59" s="68"/>
      <c r="E59" s="72"/>
      <c r="F59" s="72"/>
      <c r="G59" s="68"/>
    </row>
    <row r="60" spans="1:7">
      <c r="A60" s="71"/>
      <c r="B60" s="68"/>
      <c r="C60" s="68"/>
      <c r="D60" s="68"/>
      <c r="E60" s="72"/>
      <c r="F60" s="72"/>
      <c r="G60" s="68"/>
    </row>
    <row r="61" spans="1:7" ht="15" customHeight="1">
      <c r="A61" s="73"/>
      <c r="B61" s="74"/>
      <c r="C61" s="69"/>
      <c r="D61" s="68"/>
      <c r="E61" s="72"/>
      <c r="F61" s="72"/>
      <c r="G61" s="68"/>
    </row>
    <row r="62" spans="1:7">
      <c r="A62" s="68"/>
      <c r="B62" s="68"/>
      <c r="C62" s="68"/>
      <c r="D62" s="68"/>
      <c r="E62" s="68"/>
      <c r="F62" s="68"/>
      <c r="G62" s="68"/>
    </row>
    <row r="63" spans="1:7">
      <c r="A63" s="19"/>
      <c r="B63" s="5"/>
      <c r="C63" s="5"/>
      <c r="D63" s="5"/>
      <c r="E63" s="5"/>
      <c r="F63" s="5"/>
      <c r="G63" s="12"/>
    </row>
    <row r="64" spans="1:7" ht="16">
      <c r="A64" s="58" t="s">
        <v>21</v>
      </c>
      <c r="B64" s="5"/>
      <c r="C64" s="55">
        <v>40</v>
      </c>
      <c r="D64" s="5">
        <f>SUM(D65:D74)</f>
        <v>0</v>
      </c>
      <c r="E64" s="5">
        <f>SUM(E65:E74)</f>
        <v>0</v>
      </c>
      <c r="F64" s="5"/>
      <c r="G64" s="25"/>
    </row>
    <row r="65" spans="1:7">
      <c r="A65" s="33" t="s">
        <v>45</v>
      </c>
      <c r="B65" s="33" t="s">
        <v>46</v>
      </c>
      <c r="C65" s="33">
        <v>6</v>
      </c>
      <c r="D65" s="75"/>
      <c r="E65" s="75"/>
      <c r="F65" s="75"/>
      <c r="G65" s="75"/>
    </row>
    <row r="66" spans="1:7">
      <c r="A66" s="1" t="s">
        <v>47</v>
      </c>
      <c r="B66" s="34" t="s">
        <v>48</v>
      </c>
      <c r="C66" s="1">
        <v>6</v>
      </c>
      <c r="D66" s="68"/>
      <c r="E66" s="68"/>
      <c r="F66" s="68"/>
      <c r="G66" s="68"/>
    </row>
    <row r="67" spans="1:7">
      <c r="A67" s="33" t="s">
        <v>49</v>
      </c>
      <c r="B67" s="33" t="s">
        <v>113</v>
      </c>
      <c r="C67" s="33">
        <v>6</v>
      </c>
      <c r="D67" s="75"/>
      <c r="E67" s="75"/>
      <c r="F67" s="75"/>
      <c r="G67" s="75"/>
    </row>
    <row r="68" spans="1:7">
      <c r="A68" s="33" t="s">
        <v>50</v>
      </c>
      <c r="B68" s="33" t="s">
        <v>51</v>
      </c>
      <c r="C68" s="33">
        <v>6</v>
      </c>
      <c r="D68" s="75"/>
      <c r="E68" s="75"/>
      <c r="F68" s="75"/>
      <c r="G68" s="75"/>
    </row>
    <row r="69" spans="1:7">
      <c r="A69" s="1" t="s">
        <v>114</v>
      </c>
      <c r="B69" s="34" t="s">
        <v>115</v>
      </c>
      <c r="C69" s="1">
        <v>6</v>
      </c>
      <c r="D69" s="68"/>
      <c r="E69" s="68"/>
      <c r="F69" s="68"/>
      <c r="G69" s="68"/>
    </row>
    <row r="70" spans="1:7">
      <c r="A70" s="1" t="s">
        <v>52</v>
      </c>
      <c r="B70" s="34" t="s">
        <v>53</v>
      </c>
      <c r="C70" s="1">
        <v>6</v>
      </c>
      <c r="D70" s="68"/>
      <c r="E70" s="68"/>
      <c r="F70" s="68"/>
      <c r="G70" s="68"/>
    </row>
    <row r="71" spans="1:7">
      <c r="A71" s="44" t="s">
        <v>116</v>
      </c>
      <c r="B71" s="35"/>
      <c r="C71" s="5"/>
      <c r="D71" s="5"/>
      <c r="E71" s="5"/>
      <c r="F71" s="5"/>
      <c r="G71" s="12"/>
    </row>
    <row r="72" spans="1:7">
      <c r="A72" s="1" t="s">
        <v>41</v>
      </c>
      <c r="B72" s="1" t="s">
        <v>42</v>
      </c>
      <c r="C72" s="1">
        <v>4</v>
      </c>
      <c r="D72" s="68"/>
      <c r="E72" s="68"/>
      <c r="F72" s="68"/>
      <c r="G72" s="68"/>
    </row>
    <row r="73" spans="1:7">
      <c r="A73" s="13" t="s">
        <v>43</v>
      </c>
      <c r="B73" s="13" t="s">
        <v>44</v>
      </c>
      <c r="C73" s="31" t="s">
        <v>117</v>
      </c>
      <c r="D73" s="71"/>
      <c r="E73" s="71"/>
      <c r="F73" s="71"/>
      <c r="G73" s="71"/>
    </row>
    <row r="74" spans="1:7">
      <c r="A74" s="26"/>
      <c r="B74" s="17"/>
      <c r="C74" s="16"/>
      <c r="D74" s="17"/>
      <c r="E74" s="17"/>
      <c r="F74" s="17"/>
      <c r="G74" s="18"/>
    </row>
    <row r="75" spans="1:7" ht="16">
      <c r="A75" s="59" t="s">
        <v>11</v>
      </c>
      <c r="B75" s="48"/>
      <c r="C75" s="61">
        <v>30</v>
      </c>
      <c r="D75" s="32">
        <f>SUM(D76:D78)</f>
        <v>0</v>
      </c>
      <c r="E75" s="32">
        <f>SUM(E76:E78)</f>
        <v>0</v>
      </c>
      <c r="F75" s="32"/>
      <c r="G75" s="36"/>
    </row>
    <row r="76" spans="1:7">
      <c r="A76" s="33" t="s">
        <v>54</v>
      </c>
      <c r="B76" s="33" t="s">
        <v>55</v>
      </c>
      <c r="C76" s="33">
        <v>30</v>
      </c>
      <c r="D76" s="75"/>
      <c r="E76" s="75"/>
      <c r="F76" s="75"/>
      <c r="G76" s="75"/>
    </row>
    <row r="77" spans="1:7">
      <c r="A77" s="33" t="s">
        <v>56</v>
      </c>
      <c r="B77" s="33" t="s">
        <v>12</v>
      </c>
      <c r="C77" s="33">
        <v>0</v>
      </c>
      <c r="D77" s="75"/>
      <c r="E77" s="75"/>
      <c r="F77" s="75"/>
      <c r="G77" s="75"/>
    </row>
    <row r="78" spans="1:7">
      <c r="A78" s="1" t="s">
        <v>57</v>
      </c>
      <c r="B78" s="1" t="s">
        <v>13</v>
      </c>
      <c r="C78" s="1">
        <v>0</v>
      </c>
      <c r="D78" s="68"/>
      <c r="E78" s="68"/>
      <c r="F78" s="75"/>
      <c r="G78" s="75"/>
    </row>
    <row r="79" spans="1:7">
      <c r="A79" s="26"/>
      <c r="B79" s="17"/>
      <c r="C79" s="17"/>
      <c r="D79" s="17"/>
      <c r="E79" s="17"/>
      <c r="F79" s="17"/>
      <c r="G79" s="18"/>
    </row>
    <row r="80" spans="1:7" ht="17">
      <c r="A80" s="54" t="s">
        <v>14</v>
      </c>
      <c r="B80" s="5"/>
      <c r="C80" s="62" t="s">
        <v>118</v>
      </c>
      <c r="D80" s="5">
        <f>SUM(D83:D87)</f>
        <v>0</v>
      </c>
      <c r="E80" s="5">
        <f>SUM(E83:E87)</f>
        <v>0</v>
      </c>
      <c r="F80" s="5"/>
      <c r="G80" s="12"/>
    </row>
    <row r="81" spans="1:7">
      <c r="A81" s="49" t="s">
        <v>26</v>
      </c>
      <c r="B81" s="5"/>
      <c r="C81" s="5"/>
      <c r="D81" s="5"/>
      <c r="E81" s="5"/>
      <c r="F81" s="5"/>
      <c r="G81" s="12"/>
    </row>
    <row r="82" spans="1:7">
      <c r="A82" s="49" t="s">
        <v>22</v>
      </c>
      <c r="B82" s="5"/>
      <c r="C82" s="5"/>
      <c r="D82" s="5"/>
      <c r="E82" s="5"/>
      <c r="F82" s="5"/>
      <c r="G82" s="12"/>
    </row>
    <row r="83" spans="1:7">
      <c r="A83" s="76"/>
      <c r="B83" s="68"/>
      <c r="C83" s="68"/>
      <c r="D83" s="68"/>
      <c r="E83" s="68"/>
      <c r="F83" s="68"/>
      <c r="G83" s="68"/>
    </row>
    <row r="84" spans="1:7">
      <c r="A84" s="76"/>
      <c r="B84" s="68"/>
      <c r="C84" s="68"/>
      <c r="D84" s="68"/>
      <c r="E84" s="68"/>
      <c r="F84" s="68"/>
      <c r="G84" s="68"/>
    </row>
    <row r="85" spans="1:7">
      <c r="A85" s="76"/>
      <c r="B85" s="68"/>
      <c r="C85" s="68"/>
      <c r="D85" s="68"/>
      <c r="E85" s="68"/>
      <c r="F85" s="68"/>
      <c r="G85" s="68"/>
    </row>
    <row r="86" spans="1:7">
      <c r="A86" s="68"/>
      <c r="B86" s="68"/>
      <c r="C86" s="68"/>
      <c r="D86" s="68"/>
      <c r="E86" s="68"/>
      <c r="F86" s="68"/>
      <c r="G86" s="68"/>
    </row>
    <row r="87" spans="1:7">
      <c r="A87" s="68"/>
      <c r="B87" s="68"/>
      <c r="C87" s="68"/>
      <c r="D87" s="68"/>
      <c r="E87" s="68"/>
      <c r="F87" s="68"/>
      <c r="G87" s="68"/>
    </row>
    <row r="88" spans="1:7">
      <c r="A88" s="19"/>
      <c r="B88" s="5"/>
      <c r="C88" s="5"/>
      <c r="D88" s="5"/>
      <c r="E88" s="5"/>
      <c r="F88" s="5"/>
      <c r="G88" s="12"/>
    </row>
    <row r="89" spans="1:7" ht="17" thickBot="1">
      <c r="A89" s="60" t="s">
        <v>15</v>
      </c>
      <c r="B89" s="1"/>
      <c r="C89" s="60">
        <v>120</v>
      </c>
      <c r="D89" s="13">
        <f>D27+D54+D64+D75+D80</f>
        <v>0</v>
      </c>
      <c r="E89" s="1">
        <f>E27+E54+E64+E75+E80</f>
        <v>0</v>
      </c>
      <c r="F89" s="1"/>
      <c r="G89" s="1"/>
    </row>
    <row r="90" spans="1:7" ht="17" thickBot="1">
      <c r="A90" s="37"/>
      <c r="B90" s="37"/>
      <c r="C90" s="11" t="s">
        <v>67</v>
      </c>
      <c r="D90" s="63">
        <f>SUM(D89:E89)</f>
        <v>0</v>
      </c>
      <c r="E90" s="64"/>
      <c r="F90" s="37"/>
      <c r="G90" s="37"/>
    </row>
    <row r="91" spans="1:7" ht="17" thickBot="1">
      <c r="A91" s="37"/>
      <c r="B91" s="37"/>
      <c r="C91" s="11" t="s">
        <v>68</v>
      </c>
      <c r="D91" s="64">
        <f>D89+D11</f>
        <v>0</v>
      </c>
      <c r="E91" s="64">
        <f>E89+E11</f>
        <v>0</v>
      </c>
      <c r="F91" s="37"/>
      <c r="G91" s="37"/>
    </row>
    <row r="92" spans="1:7" ht="17" thickBot="1">
      <c r="A92" s="37"/>
      <c r="B92" s="37"/>
      <c r="C92" s="11" t="s">
        <v>69</v>
      </c>
      <c r="D92" s="63">
        <f>SUM(D91:E91)</f>
        <v>0</v>
      </c>
      <c r="E92" s="64"/>
      <c r="F92" s="37"/>
      <c r="G92" s="37"/>
    </row>
  </sheetData>
  <sheetProtection password="DE7E" sheet="1" objects="1" scenarios="1"/>
  <protectedRanges>
    <protectedRange sqref="E81:G87 A86:D87 D29:G29 D12:F12 D80:E80 D89:G89 D13:G26 D32:G42 D65:G79 D44:G62" name="Sallitut"/>
    <protectedRange sqref="G12" name="Sallitut_2"/>
    <protectedRange sqref="B5:B6 E5:F6 G6" name="Sallitut_1_1_1"/>
    <protectedRange sqref="A29" name="Sallitut_1"/>
  </protectedRange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2016-08-30T04:26:22Z</cp:lastPrinted>
  <dcterms:created xsi:type="dcterms:W3CDTF">2014-08-20T09:07:30Z</dcterms:created>
  <dcterms:modified xsi:type="dcterms:W3CDTF">2020-07-06T11:36:42Z</dcterms:modified>
</cp:coreProperties>
</file>