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DEB5246A-D10D-4A4F-AB69-8837EABB5613}" xr6:coauthVersionLast="45" xr6:coauthVersionMax="45" xr10:uidLastSave="{00000000-0000-0000-0000-000000000000}"/>
  <bookViews>
    <workbookView xWindow="240" yWindow="460" windowWidth="16600" windowHeight="93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1" i="1" l="1"/>
  <c r="D11" i="1"/>
  <c r="E21" i="1"/>
  <c r="D21" i="1"/>
  <c r="D69" i="1" s="1"/>
  <c r="E37" i="1"/>
  <c r="D37" i="1"/>
  <c r="E60" i="1"/>
  <c r="D60" i="1"/>
  <c r="E55" i="1"/>
  <c r="D55" i="1"/>
  <c r="E46" i="1"/>
  <c r="D46" i="1"/>
  <c r="E69" i="1"/>
  <c r="E71" i="1" s="1"/>
  <c r="D70" i="1" l="1"/>
  <c r="D71" i="1"/>
  <c r="D72" i="1" s="1"/>
</calcChain>
</file>

<file path=xl/sharedStrings.xml><?xml version="1.0" encoding="utf-8"?>
<sst xmlns="http://schemas.openxmlformats.org/spreadsheetml/2006/main" count="93" uniqueCount="90">
  <si>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</si>
  <si>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</si>
  <si>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</si>
  <si>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MATHC1220</t>
  </si>
  <si>
    <t>Kompleksianalyysi ja integraalimuunnokset</t>
  </si>
  <si>
    <t>MATH2060</t>
  </si>
  <si>
    <t>Usean muuttujan analyysi</t>
  </si>
  <si>
    <t>SATEC1170</t>
  </si>
  <si>
    <t>Sähkömittaustekniikka tasasähkö</t>
  </si>
  <si>
    <t xml:space="preserve">   tai Mittaustekniikan perusteet </t>
  </si>
  <si>
    <t>SATEC1180</t>
  </si>
  <si>
    <t>Sähkömittaustekniikka vaihtosähkö</t>
  </si>
  <si>
    <t>SATEC0030</t>
  </si>
  <si>
    <t>Työturvallisuus ja sähkötyöturvallisuus</t>
  </si>
  <si>
    <t>Valitse lisäksi seuraavista sellainen 5 op, joka ei sisälly aiempiin tutkintoihisi:</t>
  </si>
  <si>
    <t xml:space="preserve">   tai Probability and Statistics</t>
  </si>
  <si>
    <t>ENER1010</t>
  </si>
  <si>
    <t xml:space="preserve">Energiatekniikan kemia </t>
  </si>
  <si>
    <t>2016-2017</t>
  </si>
  <si>
    <t>VAASAN YLIOPISTO</t>
  </si>
  <si>
    <t>TEKNILLINEN TIEDEKUNTA</t>
  </si>
  <si>
    <t xml:space="preserve">HENKILÖKOHTAINEN OPINTOSUUNNITELMA   </t>
  </si>
  <si>
    <t>ENERGIATEKNIIKAN SUUNTA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</si>
  <si>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</si>
  <si>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</si>
  <si>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</si>
  <si>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</si>
  <si>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</si>
  <si>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</si>
  <si>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</si>
  <si>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</si>
  <si>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ENER2020</t>
  </si>
  <si>
    <t>Teknillinen termodynamiikka</t>
  </si>
  <si>
    <t>ENER2030</t>
  </si>
  <si>
    <t>Virtausmekaniikka</t>
  </si>
  <si>
    <t>ENER2010</t>
  </si>
  <si>
    <t>Lämmönsiirtotekniikka</t>
  </si>
  <si>
    <t>SATE3090</t>
  </si>
  <si>
    <t>Uusiutuvat energialähteet</t>
  </si>
  <si>
    <t>ENER3010</t>
  </si>
  <si>
    <t>Diesel- ja kaasumoottorit</t>
  </si>
  <si>
    <t>ENER3040</t>
  </si>
  <si>
    <t>Pako- ja savukaasujen puhdistustekniikan seminaari</t>
  </si>
  <si>
    <t>ENER3050</t>
  </si>
  <si>
    <t>Poltto- ja voiteluaineita koskeva erikoistyö</t>
  </si>
  <si>
    <t>ENER3060</t>
  </si>
  <si>
    <t>Diplomityö, Diplomityöesitelmä ja kypsyysnäyte</t>
  </si>
  <si>
    <t>ENER3990</t>
  </si>
  <si>
    <t>Diplomityö</t>
  </si>
  <si>
    <t>ENER3991</t>
  </si>
  <si>
    <t>Diplomityöesitelmä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</si>
  <si>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</si>
  <si>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</si>
  <si>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</si>
  <si>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</si>
  <si>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</si>
  <si>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Pakolliset opinnot</t>
  </si>
  <si>
    <t>OPIS0039</t>
  </si>
  <si>
    <t>KSUO/KENG</t>
  </si>
  <si>
    <t>FYSI3050</t>
  </si>
  <si>
    <t>Atomi- ja ydinfysiikka</t>
  </si>
  <si>
    <t>Liiketoimintaosaaminen</t>
  </si>
  <si>
    <t>Suunnan syventävät opinnot</t>
  </si>
  <si>
    <t>ENER3080</t>
  </si>
  <si>
    <t>Voimalaitokset</t>
  </si>
  <si>
    <t>Polttomoottoriprosessien mallinnus ja simulointi</t>
  </si>
  <si>
    <t>KNÄY300X</t>
  </si>
  <si>
    <t>TkK/DI-tutkintojen muissa kokonaisuuksissa).</t>
  </si>
  <si>
    <t>Katso ohjeistus opinto-oppaasta</t>
  </si>
  <si>
    <t xml:space="preserve">Valitse mitä tahansa mielenkiintoisia yliopisto-opintoja siten, että tutkinnon minimilaajuus 120 op täyttyy (ei voi sisältää samoja opintoja kuin </t>
  </si>
  <si>
    <t>SATE1020</t>
  </si>
  <si>
    <t>FYSI1100</t>
  </si>
  <si>
    <t>Energiatekniikan fysikaaliset perusteet</t>
  </si>
  <si>
    <t>Tieteellinen kirjoittaminen / Writing Academic English</t>
  </si>
  <si>
    <t>STAT1030</t>
  </si>
  <si>
    <t>Tilastotieteen perusteet</t>
  </si>
  <si>
    <t>MATH1170</t>
  </si>
  <si>
    <t>MATH2020</t>
  </si>
  <si>
    <t>Diskreetti matematiikka</t>
  </si>
  <si>
    <t>MATH2030</t>
  </si>
  <si>
    <t>Numeeriset menetelmät</t>
  </si>
  <si>
    <t>STAT1010</t>
  </si>
  <si>
    <t>Statistical Analysis of Contingency and Regression</t>
  </si>
  <si>
    <t>ENER3090</t>
  </si>
  <si>
    <t>Hajautettu energiantuotanto</t>
  </si>
  <si>
    <t>40</t>
  </si>
  <si>
    <t>(op)</t>
  </si>
  <si>
    <t>HUOM!</t>
  </si>
  <si>
    <r>
      <t xml:space="preserve">DIPLOMI-INSINÖÖRI </t>
    </r>
    <r>
      <rPr>
        <sz val="12"/>
        <rFont val="Calibri"/>
        <family val="2"/>
        <scheme val="minor"/>
      </rPr>
      <t>120 op</t>
    </r>
  </si>
  <si>
    <t>pvm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</si>
</sst>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4" xfId="0" applyFont="1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0" xfId="0" applyFont="1"/>
    <xf numFmtId="0" fontId="2" fillId="0" borderId="13" xfId="0" applyFont="1" applyBorder="1" applyProtection="1"/>
    <xf numFmtId="0" fontId="0" fillId="0" borderId="13" xfId="0" applyFont="1" applyBorder="1" applyProtection="1"/>
    <xf numFmtId="0" fontId="3" fillId="0" borderId="6" xfId="0" applyFont="1" applyBorder="1" applyAlignment="1" applyProtection="1">
      <protection locked="0"/>
    </xf>
    <xf numFmtId="0" fontId="3" fillId="0" borderId="6" xfId="0" applyFont="1" applyBorder="1" applyProtection="1">
      <protection locked="0"/>
    </xf>
    <xf numFmtId="0" fontId="0" fillId="0" borderId="0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5" xfId="0" applyFont="1" applyBorder="1" applyProtection="1"/>
    <xf numFmtId="0" fontId="0" fillId="0" borderId="4" xfId="0" applyFont="1" applyBorder="1" applyProtection="1"/>
    <xf numFmtId="0" fontId="0" fillId="0" borderId="7" xfId="0" applyFont="1" applyBorder="1" applyProtection="1"/>
    <xf numFmtId="0" fontId="0" fillId="0" borderId="8" xfId="0" applyFont="1" applyBorder="1" applyProtection="1"/>
    <xf numFmtId="0" fontId="0" fillId="0" borderId="8" xfId="0" applyFont="1" applyFill="1" applyBorder="1" applyAlignment="1" applyProtection="1">
      <alignment wrapText="1"/>
    </xf>
    <xf numFmtId="0" fontId="0" fillId="0" borderId="9" xfId="0" applyFont="1" applyFill="1" applyBorder="1" applyProtection="1"/>
    <xf numFmtId="0" fontId="0" fillId="0" borderId="0" xfId="0" applyFont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0" borderId="11" xfId="0" applyFont="1" applyBorder="1" applyProtection="1"/>
    <xf numFmtId="0" fontId="0" fillId="0" borderId="10" xfId="0" applyFont="1" applyBorder="1" applyAlignment="1" applyProtection="1">
      <alignment vertical="top"/>
      <protection locked="0"/>
    </xf>
    <xf numFmtId="0" fontId="0" fillId="0" borderId="6" xfId="0" applyFont="1" applyBorder="1" applyProtection="1"/>
    <xf numFmtId="0" fontId="0" fillId="0" borderId="14" xfId="0" applyFont="1" applyBorder="1" applyProtection="1"/>
    <xf numFmtId="0" fontId="0" fillId="0" borderId="14" xfId="0" applyFont="1" applyBorder="1" applyProtection="1">
      <protection locked="0"/>
    </xf>
    <xf numFmtId="0" fontId="0" fillId="0" borderId="13" xfId="0" applyFont="1" applyBorder="1" applyAlignment="1" applyProtection="1">
      <alignment vertical="top"/>
    </xf>
    <xf numFmtId="0" fontId="0" fillId="0" borderId="1" xfId="0" applyFont="1" applyBorder="1" applyProtection="1">
      <protection locked="0"/>
    </xf>
    <xf numFmtId="0" fontId="0" fillId="0" borderId="0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" xfId="0" applyFont="1" applyBorder="1" applyProtection="1"/>
    <xf numFmtId="0" fontId="2" fillId="0" borderId="0" xfId="0" applyFont="1" applyBorder="1" applyProtection="1"/>
    <xf numFmtId="14" fontId="2" fillId="0" borderId="0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6" fillId="0" borderId="0" xfId="0" applyFont="1" applyBorder="1" applyProtection="1"/>
    <xf numFmtId="0" fontId="5" fillId="0" borderId="0" xfId="0" applyFont="1" applyBorder="1" applyProtection="1"/>
    <xf numFmtId="0" fontId="7" fillId="0" borderId="4" xfId="0" applyFont="1" applyBorder="1" applyProtection="1"/>
    <xf numFmtId="0" fontId="7" fillId="0" borderId="12" xfId="0" applyFont="1" applyBorder="1" applyProtection="1"/>
    <xf numFmtId="0" fontId="1" fillId="0" borderId="4" xfId="0" applyFont="1" applyBorder="1" applyProtection="1"/>
    <xf numFmtId="0" fontId="8" fillId="0" borderId="0" xfId="0" applyFont="1" applyFill="1" applyBorder="1" applyProtection="1"/>
    <xf numFmtId="0" fontId="5" fillId="0" borderId="6" xfId="0" applyFont="1" applyBorder="1" applyAlignment="1" applyProtection="1">
      <alignment vertical="top" wrapText="1"/>
    </xf>
    <xf numFmtId="0" fontId="9" fillId="0" borderId="1" xfId="0" applyFont="1" applyBorder="1" applyProtection="1"/>
    <xf numFmtId="0" fontId="9" fillId="0" borderId="4" xfId="0" applyFont="1" applyBorder="1" applyProtection="1"/>
    <xf numFmtId="0" fontId="9" fillId="0" borderId="0" xfId="0" applyFont="1" applyBorder="1" applyProtection="1"/>
    <xf numFmtId="0" fontId="10" fillId="0" borderId="4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9" fillId="0" borderId="12" xfId="0" applyFont="1" applyBorder="1" applyProtection="1"/>
    <xf numFmtId="0" fontId="9" fillId="0" borderId="12" xfId="0" applyFont="1" applyBorder="1" applyAlignment="1" applyProtection="1">
      <alignment vertical="top"/>
    </xf>
    <xf numFmtId="0" fontId="9" fillId="0" borderId="10" xfId="0" applyFont="1" applyBorder="1" applyProtection="1"/>
    <xf numFmtId="0" fontId="9" fillId="0" borderId="6" xfId="0" applyFont="1" applyBorder="1" applyAlignment="1" applyProtection="1">
      <alignment vertical="top" wrapText="1"/>
    </xf>
    <xf numFmtId="49" fontId="9" fillId="0" borderId="0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0" fillId="0" borderId="6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3" xfId="0" applyFont="1" applyBorder="1" applyProtection="1"/>
    <xf numFmtId="0" fontId="3" fillId="0" borderId="0" xfId="0" applyFont="1" applyProtection="1"/>
    <xf numFmtId="0" fontId="0" fillId="0" borderId="6" xfId="0" applyFont="1" applyBorder="1" applyAlignment="1" applyProtection="1">
      <alignment vertical="top" wrapText="1"/>
    </xf>
    <xf numFmtId="0" fontId="0" fillId="0" borderId="11" xfId="0" applyFont="1" applyBorder="1" applyAlignment="1" applyProtection="1">
      <alignment vertical="top" wrapText="1"/>
    </xf>
    <xf numFmtId="0" fontId="0" fillId="0" borderId="0" xfId="0" applyFont="1" applyProtection="1"/>
    <xf numFmtId="0" fontId="11" fillId="0" borderId="0" xfId="0" applyFont="1" applyAlignment="1" applyProtection="1">
      <alignment horizontal="right"/>
    </xf>
    <xf numFmtId="0" fontId="11" fillId="0" borderId="0" xfId="0" applyFont="1" applyAlignment="1">
      <alignment horizontal="right"/>
    </xf>
    <xf numFmtId="0" fontId="12" fillId="0" borderId="16" xfId="0" applyFont="1" applyBorder="1" applyProtection="1"/>
    <xf numFmtId="0" fontId="12" fillId="0" borderId="0" xfId="0" applyFont="1" applyProtection="1"/>
    <xf numFmtId="0" fontId="12" fillId="0" borderId="0" xfId="0" applyFont="1"/>
    <xf numFmtId="0" fontId="12" fillId="0" borderId="16" xfId="0" applyFont="1" applyBorder="1"/>
    <xf numFmtId="0" fontId="0" fillId="0" borderId="10" xfId="0" applyFont="1" applyBorder="1" applyAlignment="1" applyProtection="1">
      <alignment wrapText="1"/>
      <protection locked="0"/>
    </xf>
    <xf numFmtId="0" fontId="1" fillId="0" borderId="10" xfId="0" applyFont="1" applyBorder="1" applyProtection="1"/>
    <xf numFmtId="0" fontId="1" fillId="0" borderId="14" xfId="0" applyFont="1" applyBorder="1" applyProtection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topLeftCell="A17" zoomScale="70" zoomScaleNormal="70" zoomScalePageLayoutView="70" workbookViewId="0">
      <selection activeCell="B47" sqref="B47"/>
    </sheetView>
  </sheetViews>
  <sheetFormatPr baseColWidth="10" defaultColWidth="9.1640625" defaultRowHeight="15"/>
  <cols>
    <col min="1" max="1" width="13.33203125" style="12" customWidth="1"/>
    <col min="2" max="2" width="54.83203125" style="12" customWidth="1"/>
    <col min="3" max="3" width="8.5" style="12" customWidth="1"/>
    <col min="4" max="4" width="14.33203125" style="12" customWidth="1"/>
    <col min="5" max="5" width="11.6640625" style="12" bestFit="1" customWidth="1"/>
    <col min="6" max="6" width="16.83203125" style="12" customWidth="1"/>
    <col min="7" max="7" width="29.33203125" style="12" customWidth="1"/>
    <col min="8" max="13" width="7.1640625" style="12" customWidth="1"/>
    <col min="14" max="16384" width="9.1640625" style="12"/>
  </cols>
  <sheetData>
    <row r="1" spans="1:7">
      <c r="A1" s="40" t="s">
        <v>19</v>
      </c>
      <c r="B1" s="9"/>
      <c r="C1" s="9"/>
      <c r="D1" s="9"/>
      <c r="E1" s="9"/>
      <c r="F1" s="9"/>
      <c r="G1" s="17"/>
    </row>
    <row r="2" spans="1:7">
      <c r="A2" s="40" t="s">
        <v>20</v>
      </c>
      <c r="B2" s="9"/>
      <c r="C2" s="9"/>
      <c r="D2" s="9"/>
      <c r="E2" s="9"/>
      <c r="F2" s="9"/>
      <c r="G2" s="17" t="s">
        <v>21</v>
      </c>
    </row>
    <row r="3" spans="1:7">
      <c r="A3" s="41"/>
      <c r="B3" s="9"/>
      <c r="C3" s="61" t="s">
        <v>89</v>
      </c>
      <c r="D3" s="62"/>
      <c r="E3" s="10"/>
      <c r="F3" s="10"/>
      <c r="G3" s="10"/>
    </row>
    <row r="4" spans="1:7">
      <c r="A4" s="9"/>
      <c r="B4" s="9"/>
      <c r="C4" s="9"/>
      <c r="D4" s="10"/>
      <c r="E4" s="10"/>
      <c r="F4" s="10"/>
      <c r="G4" s="10"/>
    </row>
    <row r="5" spans="1:7" ht="16">
      <c r="A5" s="51" t="s">
        <v>88</v>
      </c>
      <c r="B5" s="18"/>
      <c r="C5" s="42" t="s">
        <v>55</v>
      </c>
      <c r="D5" s="43"/>
      <c r="E5" s="19"/>
      <c r="F5" s="19"/>
      <c r="G5" s="67"/>
    </row>
    <row r="6" spans="1:7">
      <c r="A6" s="21"/>
      <c r="B6" s="9"/>
      <c r="C6" s="40" t="s">
        <v>22</v>
      </c>
      <c r="D6" s="44"/>
      <c r="E6" s="9"/>
      <c r="F6" s="9"/>
      <c r="G6" s="20"/>
    </row>
    <row r="7" spans="1:7" ht="16">
      <c r="A7" s="54" t="s">
        <v>23</v>
      </c>
      <c r="B7" s="15"/>
      <c r="C7" s="68"/>
      <c r="D7" s="55"/>
      <c r="E7" s="55" t="s">
        <v>24</v>
      </c>
      <c r="F7" s="16"/>
      <c r="G7" s="20"/>
    </row>
    <row r="8" spans="1:7">
      <c r="A8" s="21"/>
      <c r="B8" s="9"/>
      <c r="C8" s="9"/>
      <c r="D8" s="9"/>
      <c r="E8" s="9"/>
      <c r="F8" s="10"/>
      <c r="G8" s="20"/>
    </row>
    <row r="9" spans="1:7" ht="34.5" customHeight="1" thickBot="1">
      <c r="A9" s="22" t="s">
        <v>18</v>
      </c>
      <c r="B9" s="23"/>
      <c r="C9" s="23" t="s">
        <v>25</v>
      </c>
      <c r="D9" s="23" t="s">
        <v>26</v>
      </c>
      <c r="E9" s="23" t="s">
        <v>27</v>
      </c>
      <c r="F9" s="24" t="s">
        <v>28</v>
      </c>
      <c r="G9" s="25" t="s">
        <v>87</v>
      </c>
    </row>
    <row r="10" spans="1:7">
      <c r="A10" s="21"/>
      <c r="B10" s="9"/>
      <c r="C10" s="9"/>
      <c r="D10" s="26" t="s">
        <v>86</v>
      </c>
      <c r="E10" s="26" t="s">
        <v>86</v>
      </c>
      <c r="F10" s="26"/>
      <c r="G10" s="27"/>
    </row>
    <row r="11" spans="1:7" ht="16">
      <c r="A11" s="52" t="s">
        <v>54</v>
      </c>
      <c r="B11" s="9"/>
      <c r="C11" s="53">
        <v>22</v>
      </c>
      <c r="D11" s="9">
        <f>SUM(D12:D19)</f>
        <v>0</v>
      </c>
      <c r="E11" s="9">
        <f>SUM(E12:E19)</f>
        <v>0</v>
      </c>
      <c r="F11" s="9"/>
      <c r="G11" s="20"/>
    </row>
    <row r="12" spans="1:7">
      <c r="A12" s="2" t="s">
        <v>3</v>
      </c>
      <c r="B12" s="2" t="s">
        <v>4</v>
      </c>
      <c r="C12" s="2">
        <v>5</v>
      </c>
      <c r="D12" s="11"/>
      <c r="E12" s="11"/>
      <c r="F12" s="11"/>
      <c r="G12" s="78"/>
    </row>
    <row r="13" spans="1:7">
      <c r="A13" s="2" t="s">
        <v>5</v>
      </c>
      <c r="B13" s="2" t="s">
        <v>6</v>
      </c>
      <c r="C13" s="2">
        <v>5</v>
      </c>
      <c r="D13" s="11"/>
      <c r="E13" s="11"/>
      <c r="F13" s="11"/>
      <c r="G13" s="11"/>
    </row>
    <row r="14" spans="1:7">
      <c r="A14" s="2" t="s">
        <v>7</v>
      </c>
      <c r="B14" s="2" t="s">
        <v>8</v>
      </c>
      <c r="C14" s="2">
        <v>3</v>
      </c>
      <c r="D14" s="11"/>
      <c r="E14" s="11"/>
      <c r="F14" s="11"/>
      <c r="G14" s="11"/>
    </row>
    <row r="15" spans="1:7">
      <c r="A15" s="79" t="s">
        <v>70</v>
      </c>
      <c r="B15" s="79" t="s">
        <v>9</v>
      </c>
      <c r="C15" s="79">
        <v>5</v>
      </c>
      <c r="D15" s="11"/>
      <c r="E15" s="11"/>
      <c r="F15" s="11"/>
      <c r="G15" s="11"/>
    </row>
    <row r="16" spans="1:7">
      <c r="A16" s="2" t="s">
        <v>10</v>
      </c>
      <c r="B16" s="2" t="s">
        <v>11</v>
      </c>
      <c r="C16" s="2">
        <v>2</v>
      </c>
      <c r="D16" s="11"/>
      <c r="E16" s="11"/>
      <c r="F16" s="11"/>
      <c r="G16" s="11"/>
    </row>
    <row r="17" spans="1:7">
      <c r="A17" s="79" t="s">
        <v>70</v>
      </c>
      <c r="B17" s="79" t="s">
        <v>9</v>
      </c>
      <c r="C17" s="79">
        <v>5</v>
      </c>
      <c r="D17" s="11"/>
      <c r="E17" s="11"/>
      <c r="F17" s="11"/>
      <c r="G17" s="11"/>
    </row>
    <row r="18" spans="1:7">
      <c r="A18" s="2" t="s">
        <v>12</v>
      </c>
      <c r="B18" s="2" t="s">
        <v>13</v>
      </c>
      <c r="C18" s="2">
        <v>2</v>
      </c>
      <c r="D18" s="11"/>
      <c r="E18" s="11"/>
      <c r="F18" s="11"/>
      <c r="G18" s="11"/>
    </row>
    <row r="19" spans="1:7">
      <c r="A19" s="2" t="s">
        <v>71</v>
      </c>
      <c r="B19" s="2" t="s">
        <v>72</v>
      </c>
      <c r="C19" s="2">
        <v>5</v>
      </c>
      <c r="D19" s="11"/>
      <c r="E19" s="11"/>
      <c r="F19" s="11"/>
      <c r="G19" s="11"/>
    </row>
    <row r="20" spans="1:7">
      <c r="A20" s="21"/>
      <c r="B20" s="9"/>
      <c r="C20" s="9"/>
      <c r="D20" s="9"/>
      <c r="E20" s="9"/>
      <c r="F20" s="9"/>
      <c r="G20" s="20"/>
    </row>
    <row r="21" spans="1:7" ht="16">
      <c r="A21" s="52" t="s">
        <v>30</v>
      </c>
      <c r="B21" s="9"/>
      <c r="C21" s="53">
        <v>30</v>
      </c>
      <c r="D21" s="9">
        <f>SUM(D23:D35)</f>
        <v>0</v>
      </c>
      <c r="E21" s="9">
        <f>SUM(E23:E35)</f>
        <v>0</v>
      </c>
      <c r="F21" s="9"/>
      <c r="G21" s="20"/>
    </row>
    <row r="22" spans="1:7">
      <c r="A22" s="46" t="s">
        <v>56</v>
      </c>
      <c r="B22" s="9"/>
      <c r="C22" s="45"/>
      <c r="D22" s="9"/>
      <c r="E22" s="9"/>
      <c r="F22" s="9"/>
      <c r="G22" s="28"/>
    </row>
    <row r="23" spans="1:7" ht="15.5" customHeight="1">
      <c r="A23" s="3" t="s">
        <v>57</v>
      </c>
      <c r="B23" s="4" t="s">
        <v>29</v>
      </c>
      <c r="C23" s="4">
        <v>0</v>
      </c>
      <c r="D23" s="29"/>
      <c r="E23" s="29"/>
      <c r="F23" s="29"/>
      <c r="G23" s="29"/>
    </row>
    <row r="24" spans="1:7">
      <c r="A24" s="5" t="s">
        <v>58</v>
      </c>
      <c r="B24" s="2" t="s">
        <v>73</v>
      </c>
      <c r="C24" s="5">
        <v>5</v>
      </c>
      <c r="D24" s="11"/>
      <c r="E24" s="11"/>
      <c r="F24" s="63"/>
      <c r="G24" s="63"/>
    </row>
    <row r="25" spans="1:7">
      <c r="A25" s="5" t="s">
        <v>59</v>
      </c>
      <c r="B25" s="2" t="s">
        <v>60</v>
      </c>
      <c r="C25" s="5">
        <v>5</v>
      </c>
      <c r="D25" s="11"/>
      <c r="E25" s="11"/>
      <c r="F25" s="63"/>
      <c r="G25" s="63"/>
    </row>
    <row r="26" spans="1:7">
      <c r="A26" s="5" t="s">
        <v>31</v>
      </c>
      <c r="B26" s="2" t="s">
        <v>32</v>
      </c>
      <c r="C26" s="5">
        <v>5</v>
      </c>
      <c r="D26" s="11"/>
      <c r="E26" s="11"/>
      <c r="F26" s="63"/>
      <c r="G26" s="63"/>
    </row>
    <row r="27" spans="1:7">
      <c r="A27" s="5" t="s">
        <v>33</v>
      </c>
      <c r="B27" s="2" t="s">
        <v>34</v>
      </c>
      <c r="C27" s="5">
        <v>5</v>
      </c>
      <c r="D27" s="11"/>
      <c r="E27" s="11"/>
      <c r="F27" s="63"/>
      <c r="G27" s="63"/>
    </row>
    <row r="28" spans="1:7" ht="15.5" customHeight="1">
      <c r="A28" s="3" t="s">
        <v>35</v>
      </c>
      <c r="B28" s="4" t="s">
        <v>36</v>
      </c>
      <c r="C28" s="4">
        <v>5</v>
      </c>
      <c r="D28" s="29"/>
      <c r="E28" s="29"/>
      <c r="F28" s="29"/>
      <c r="G28" s="29"/>
    </row>
    <row r="29" spans="1:7">
      <c r="A29" s="47" t="s">
        <v>14</v>
      </c>
      <c r="B29" s="30"/>
      <c r="C29" s="30"/>
      <c r="D29" s="62"/>
      <c r="E29" s="62"/>
      <c r="F29" s="62"/>
      <c r="G29" s="63"/>
    </row>
    <row r="30" spans="1:7">
      <c r="A30" s="13" t="s">
        <v>74</v>
      </c>
      <c r="B30" s="14" t="s">
        <v>75</v>
      </c>
      <c r="C30" s="14">
        <v>5</v>
      </c>
      <c r="D30" s="37"/>
      <c r="E30" s="37"/>
      <c r="F30" s="37"/>
      <c r="G30" s="37"/>
    </row>
    <row r="31" spans="1:7">
      <c r="A31" s="80" t="s">
        <v>76</v>
      </c>
      <c r="B31" s="80" t="s">
        <v>15</v>
      </c>
      <c r="C31" s="80">
        <v>5</v>
      </c>
      <c r="D31" s="32"/>
      <c r="E31" s="32"/>
      <c r="F31" s="32"/>
      <c r="G31" s="32"/>
    </row>
    <row r="32" spans="1:7">
      <c r="A32" s="31" t="s">
        <v>77</v>
      </c>
      <c r="B32" s="31" t="s">
        <v>78</v>
      </c>
      <c r="C32" s="31">
        <v>5</v>
      </c>
      <c r="D32" s="32"/>
      <c r="E32" s="32"/>
      <c r="F32" s="32"/>
      <c r="G32" s="32"/>
    </row>
    <row r="33" spans="1:7">
      <c r="A33" s="2" t="s">
        <v>79</v>
      </c>
      <c r="B33" s="2" t="s">
        <v>80</v>
      </c>
      <c r="C33" s="2">
        <v>5</v>
      </c>
      <c r="D33" s="11"/>
      <c r="E33" s="11"/>
      <c r="F33" s="11"/>
      <c r="G33" s="11"/>
    </row>
    <row r="34" spans="1:7">
      <c r="A34" s="2" t="s">
        <v>81</v>
      </c>
      <c r="B34" s="2" t="s">
        <v>82</v>
      </c>
      <c r="C34" s="2">
        <v>5</v>
      </c>
      <c r="D34" s="11"/>
      <c r="E34" s="11"/>
      <c r="F34" s="11"/>
      <c r="G34" s="11"/>
    </row>
    <row r="35" spans="1:7">
      <c r="A35" s="2" t="s">
        <v>16</v>
      </c>
      <c r="B35" s="2" t="s">
        <v>17</v>
      </c>
      <c r="C35" s="2">
        <v>5</v>
      </c>
      <c r="D35" s="11"/>
      <c r="E35" s="11"/>
      <c r="F35" s="11"/>
      <c r="G35" s="11"/>
    </row>
    <row r="36" spans="1:7" s="8" customFormat="1">
      <c r="A36" s="48"/>
      <c r="B36" s="6"/>
      <c r="C36" s="49"/>
      <c r="D36" s="6"/>
      <c r="E36" s="6"/>
      <c r="F36" s="6"/>
      <c r="G36" s="7"/>
    </row>
    <row r="37" spans="1:7" ht="16">
      <c r="A37" s="52" t="s">
        <v>61</v>
      </c>
      <c r="B37" s="9"/>
      <c r="C37" s="53">
        <v>14</v>
      </c>
      <c r="D37" s="9">
        <f>SUM(D39:D44)</f>
        <v>0</v>
      </c>
      <c r="E37" s="9">
        <f>SUM(E39:E44)</f>
        <v>0</v>
      </c>
      <c r="F37" s="9"/>
      <c r="G37" s="20"/>
    </row>
    <row r="38" spans="1:7">
      <c r="A38" s="48" t="s">
        <v>68</v>
      </c>
      <c r="B38" s="9"/>
      <c r="C38" s="9"/>
      <c r="D38" s="9"/>
      <c r="E38" s="9"/>
      <c r="F38" s="9"/>
      <c r="G38" s="20"/>
    </row>
    <row r="39" spans="1:7">
      <c r="A39" s="11"/>
      <c r="B39" s="11"/>
      <c r="C39" s="11"/>
      <c r="D39" s="11"/>
      <c r="E39" s="11"/>
      <c r="F39" s="11"/>
      <c r="G39" s="11"/>
    </row>
    <row r="40" spans="1:7">
      <c r="A40" s="11"/>
      <c r="B40" s="11"/>
      <c r="C40" s="11"/>
      <c r="D40" s="11"/>
      <c r="E40" s="11"/>
      <c r="F40" s="11"/>
      <c r="G40" s="11"/>
    </row>
    <row r="41" spans="1:7">
      <c r="A41" s="11"/>
      <c r="B41" s="11"/>
      <c r="C41" s="11"/>
      <c r="D41" s="11"/>
      <c r="E41" s="11"/>
      <c r="F41" s="11"/>
      <c r="G41" s="11"/>
    </row>
    <row r="42" spans="1:7">
      <c r="A42" s="11"/>
      <c r="B42" s="11"/>
      <c r="C42" s="11"/>
      <c r="D42" s="11"/>
      <c r="E42" s="11"/>
      <c r="F42" s="11"/>
      <c r="G42" s="11"/>
    </row>
    <row r="43" spans="1:7">
      <c r="A43" s="11"/>
      <c r="B43" s="11"/>
      <c r="C43" s="11"/>
      <c r="D43" s="11"/>
      <c r="E43" s="11"/>
      <c r="F43" s="11"/>
      <c r="G43" s="11"/>
    </row>
    <row r="44" spans="1:7">
      <c r="A44" s="11"/>
      <c r="B44" s="65"/>
      <c r="C44" s="64"/>
      <c r="D44" s="11"/>
      <c r="E44" s="11"/>
      <c r="F44" s="11"/>
      <c r="G44" s="11"/>
    </row>
    <row r="45" spans="1:7">
      <c r="A45" s="21"/>
      <c r="B45" s="9"/>
      <c r="C45" s="9"/>
      <c r="D45" s="9"/>
      <c r="E45" s="9"/>
      <c r="F45" s="9"/>
      <c r="G45" s="20"/>
    </row>
    <row r="46" spans="1:7" ht="16">
      <c r="A46" s="56" t="s">
        <v>62</v>
      </c>
      <c r="B46" s="9"/>
      <c r="C46" s="60" t="s">
        <v>85</v>
      </c>
      <c r="D46" s="9">
        <f>SUM(D47:D53)</f>
        <v>0</v>
      </c>
      <c r="E46" s="9">
        <f>SUM(E47:E53)</f>
        <v>0</v>
      </c>
      <c r="F46" s="9"/>
      <c r="G46" s="28"/>
    </row>
    <row r="47" spans="1:7">
      <c r="A47" s="2" t="s">
        <v>39</v>
      </c>
      <c r="B47" s="2" t="s">
        <v>40</v>
      </c>
      <c r="C47" s="2">
        <v>10</v>
      </c>
      <c r="D47" s="11"/>
      <c r="E47" s="11"/>
      <c r="F47" s="11"/>
      <c r="G47" s="11"/>
    </row>
    <row r="48" spans="1:7">
      <c r="A48" s="2" t="s">
        <v>83</v>
      </c>
      <c r="B48" s="2" t="s">
        <v>84</v>
      </c>
      <c r="C48" s="2">
        <v>4</v>
      </c>
      <c r="D48" s="11"/>
      <c r="E48" s="11"/>
      <c r="F48" s="11"/>
      <c r="G48" s="11"/>
    </row>
    <row r="49" spans="1:7" ht="15" customHeight="1">
      <c r="A49" s="33" t="s">
        <v>63</v>
      </c>
      <c r="B49" s="3" t="s">
        <v>64</v>
      </c>
      <c r="C49" s="4">
        <v>5</v>
      </c>
      <c r="D49" s="11"/>
      <c r="E49" s="34"/>
      <c r="F49" s="34"/>
      <c r="G49" s="11"/>
    </row>
    <row r="50" spans="1:7" ht="15" customHeight="1">
      <c r="A50" s="33" t="s">
        <v>41</v>
      </c>
      <c r="B50" s="3" t="s">
        <v>42</v>
      </c>
      <c r="C50" s="4">
        <v>5</v>
      </c>
      <c r="D50" s="11"/>
      <c r="E50" s="34"/>
      <c r="F50" s="34"/>
      <c r="G50" s="11"/>
    </row>
    <row r="51" spans="1:7">
      <c r="A51" s="2" t="s">
        <v>43</v>
      </c>
      <c r="B51" s="2" t="s">
        <v>44</v>
      </c>
      <c r="C51" s="2">
        <v>5</v>
      </c>
      <c r="D51" s="11"/>
      <c r="E51" s="11"/>
      <c r="F51" s="11"/>
      <c r="G51" s="11"/>
    </row>
    <row r="52" spans="1:7" ht="15.75" customHeight="1">
      <c r="A52" s="33" t="s">
        <v>45</v>
      </c>
      <c r="B52" s="35" t="s">
        <v>65</v>
      </c>
      <c r="C52" s="36">
        <v>5</v>
      </c>
      <c r="D52" s="11"/>
      <c r="E52" s="34"/>
      <c r="F52" s="34"/>
      <c r="G52" s="11"/>
    </row>
    <row r="53" spans="1:7">
      <c r="A53" s="2" t="s">
        <v>37</v>
      </c>
      <c r="B53" s="2" t="s">
        <v>38</v>
      </c>
      <c r="C53" s="2">
        <v>6</v>
      </c>
      <c r="D53" s="11"/>
      <c r="E53" s="11"/>
      <c r="F53" s="11"/>
      <c r="G53" s="11"/>
    </row>
    <row r="54" spans="1:7">
      <c r="A54" s="21"/>
      <c r="B54" s="9"/>
      <c r="C54" s="9"/>
      <c r="D54" s="9"/>
      <c r="E54" s="9"/>
      <c r="F54" s="9"/>
      <c r="G54" s="20"/>
    </row>
    <row r="55" spans="1:7" ht="16">
      <c r="A55" s="57" t="s">
        <v>46</v>
      </c>
      <c r="B55" s="50"/>
      <c r="C55" s="59">
        <v>30</v>
      </c>
      <c r="D55" s="69">
        <f>SUM(D56:D58)</f>
        <v>0</v>
      </c>
      <c r="E55" s="69">
        <f>SUM(E56:E58)</f>
        <v>0</v>
      </c>
      <c r="F55" s="69"/>
      <c r="G55" s="70"/>
    </row>
    <row r="56" spans="1:7">
      <c r="A56" s="31" t="s">
        <v>47</v>
      </c>
      <c r="B56" s="31" t="s">
        <v>48</v>
      </c>
      <c r="C56" s="31">
        <v>30</v>
      </c>
      <c r="D56" s="32"/>
      <c r="E56" s="32"/>
      <c r="F56" s="32"/>
      <c r="G56" s="32"/>
    </row>
    <row r="57" spans="1:7">
      <c r="A57" s="2" t="s">
        <v>49</v>
      </c>
      <c r="B57" s="2" t="s">
        <v>50</v>
      </c>
      <c r="C57" s="2">
        <v>0</v>
      </c>
      <c r="D57" s="11"/>
      <c r="E57" s="11"/>
      <c r="F57" s="32"/>
      <c r="G57" s="32"/>
    </row>
    <row r="58" spans="1:7">
      <c r="A58" s="14" t="s">
        <v>66</v>
      </c>
      <c r="B58" s="14" t="s">
        <v>51</v>
      </c>
      <c r="C58" s="14">
        <v>0</v>
      </c>
      <c r="D58" s="37"/>
      <c r="E58" s="37"/>
      <c r="F58" s="38"/>
      <c r="G58" s="32"/>
    </row>
    <row r="59" spans="1:7">
      <c r="A59" s="39"/>
      <c r="B59" s="19"/>
      <c r="C59" s="19"/>
      <c r="D59" s="19"/>
      <c r="E59" s="19"/>
      <c r="F59" s="19"/>
      <c r="G59" s="67"/>
    </row>
    <row r="60" spans="1:7" ht="16">
      <c r="A60" s="52" t="s">
        <v>52</v>
      </c>
      <c r="B60" s="9"/>
      <c r="C60" s="53">
        <v>6</v>
      </c>
      <c r="D60" s="9">
        <f>SUM(D63:D67)</f>
        <v>0</v>
      </c>
      <c r="E60" s="9">
        <f>SUM(E63:E67)</f>
        <v>0</v>
      </c>
      <c r="F60" s="9"/>
      <c r="G60" s="20"/>
    </row>
    <row r="61" spans="1:7">
      <c r="A61" s="1" t="s">
        <v>69</v>
      </c>
      <c r="B61" s="9"/>
      <c r="C61" s="9"/>
      <c r="D61" s="9"/>
      <c r="E61" s="9"/>
      <c r="F61" s="9"/>
      <c r="G61" s="20"/>
    </row>
    <row r="62" spans="1:7">
      <c r="A62" s="1" t="s">
        <v>67</v>
      </c>
      <c r="B62" s="9"/>
      <c r="C62" s="9"/>
      <c r="D62" s="9"/>
      <c r="E62" s="9"/>
      <c r="F62" s="9"/>
      <c r="G62" s="20"/>
    </row>
    <row r="63" spans="1:7">
      <c r="A63" s="66"/>
      <c r="B63" s="11"/>
      <c r="C63" s="11"/>
      <c r="D63" s="11"/>
      <c r="E63" s="11"/>
      <c r="F63" s="11"/>
      <c r="G63" s="11"/>
    </row>
    <row r="64" spans="1:7">
      <c r="A64" s="66"/>
      <c r="B64" s="11"/>
      <c r="C64" s="11"/>
      <c r="D64" s="11"/>
      <c r="E64" s="11"/>
      <c r="F64" s="11"/>
      <c r="G64" s="11"/>
    </row>
    <row r="65" spans="1:7">
      <c r="A65" s="66"/>
      <c r="B65" s="11"/>
      <c r="C65" s="11"/>
      <c r="D65" s="11"/>
      <c r="E65" s="11"/>
      <c r="F65" s="11"/>
      <c r="G65" s="11"/>
    </row>
    <row r="66" spans="1:7">
      <c r="A66" s="11"/>
      <c r="B66" s="11"/>
      <c r="C66" s="11"/>
      <c r="D66" s="11"/>
      <c r="E66" s="11"/>
      <c r="F66" s="11"/>
      <c r="G66" s="11"/>
    </row>
    <row r="67" spans="1:7">
      <c r="A67" s="11"/>
      <c r="B67" s="11"/>
      <c r="C67" s="11"/>
      <c r="D67" s="11"/>
      <c r="E67" s="11"/>
      <c r="F67" s="11"/>
      <c r="G67" s="11"/>
    </row>
    <row r="68" spans="1:7">
      <c r="A68" s="21"/>
      <c r="B68" s="9"/>
      <c r="C68" s="9"/>
      <c r="D68" s="9"/>
      <c r="E68" s="9"/>
      <c r="F68" s="9"/>
      <c r="G68" s="20"/>
    </row>
    <row r="69" spans="1:7" ht="17" thickBot="1">
      <c r="A69" s="58" t="s">
        <v>53</v>
      </c>
      <c r="B69" s="2"/>
      <c r="C69" s="58">
        <v>120</v>
      </c>
      <c r="D69" s="14">
        <f>D21+D37+D46+D55+D60</f>
        <v>0</v>
      </c>
      <c r="E69" s="2">
        <f>E21+E37+E46+E55+E60</f>
        <v>0</v>
      </c>
      <c r="F69" s="2"/>
      <c r="G69" s="2"/>
    </row>
    <row r="70" spans="1:7" ht="17" thickBot="1">
      <c r="A70" s="71"/>
      <c r="B70" s="71"/>
      <c r="C70" s="72" t="s">
        <v>0</v>
      </c>
      <c r="D70" s="74">
        <f>D69+E69</f>
        <v>0</v>
      </c>
      <c r="E70" s="75"/>
      <c r="F70" s="71"/>
      <c r="G70" s="71"/>
    </row>
    <row r="71" spans="1:7" ht="17" thickBot="1">
      <c r="C71" s="73" t="s">
        <v>1</v>
      </c>
      <c r="D71" s="76">
        <f>D69+D11</f>
        <v>0</v>
      </c>
      <c r="E71" s="76">
        <f>E69+E11</f>
        <v>0</v>
      </c>
    </row>
    <row r="72" spans="1:7" ht="17" thickBot="1">
      <c r="C72" s="73" t="s">
        <v>2</v>
      </c>
      <c r="D72" s="77">
        <f>SUM(D71:E71)</f>
        <v>0</v>
      </c>
      <c r="E72" s="76"/>
    </row>
  </sheetData>
  <sheetProtection password="DE7E" sheet="1" objects="1" scenarios="1"/>
  <protectedRanges>
    <protectedRange sqref="D47:G53 E61:G67 A66:D67 D12:F13 D23:G23 D14:G20 D55:G59 C60:E60 D69:G69 D28:G35 D38:G43" name="Sallitut"/>
    <protectedRange sqref="G12:G13" name="Sallitut_2"/>
    <protectedRange sqref="B5:B6 E5:F6 G6" name="Sallitut_1_1_1"/>
    <protectedRange sqref="A28 A23" name="Sallitut_1"/>
  </protectedRanges>
  <phoneticPr fontId="13" type="noConversion"/>
  <pageMargins left="0.51181102362204722" right="0.51181102362204722" top="0.74803149606299213" bottom="0.74803149606299213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2015-10-14T09:30:45Z</cp:lastPrinted>
  <dcterms:created xsi:type="dcterms:W3CDTF">2014-08-20T09:07:30Z</dcterms:created>
  <dcterms:modified xsi:type="dcterms:W3CDTF">2020-07-06T11:34:38Z</dcterms:modified>
</cp:coreProperties>
</file>