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nettikuvat/"/>
    </mc:Choice>
  </mc:AlternateContent>
  <xr:revisionPtr revIDLastSave="0" documentId="8_{3E14373B-4896-DC44-B53B-A842629C9A44}" xr6:coauthVersionLast="45" xr6:coauthVersionMax="45" xr10:uidLastSave="{00000000-0000-0000-0000-000000000000}"/>
  <bookViews>
    <workbookView xWindow="0" yWindow="460" windowWidth="28800" windowHeight="117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  <c r="D69" i="1"/>
  <c r="D46" i="1"/>
  <c r="D38" i="1"/>
  <c r="D15" i="1"/>
  <c r="E38" i="1" l="1"/>
  <c r="E15" i="1"/>
  <c r="C75" i="1" l="1"/>
  <c r="E76" i="1" l="1"/>
  <c r="E69" i="1"/>
  <c r="E46" i="1"/>
  <c r="E85" i="1" l="1"/>
  <c r="E87" i="1" s="1"/>
  <c r="D85" i="1"/>
  <c r="D87" i="1" s="1"/>
  <c r="C45" i="1" l="1"/>
  <c r="D88" i="1"/>
  <c r="D86" i="1"/>
</calcChain>
</file>

<file path=xl/sharedStrings.xml><?xml version="1.0" encoding="utf-8"?>
<sst xmlns="http://schemas.openxmlformats.org/spreadsheetml/2006/main" count="133" uniqueCount="129">
  <si>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</si>
  <si>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</si>
  <si>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</si>
  <si>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</si>
  <si>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</si>
  <si>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</si>
  <si>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</si>
  <si>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</si>
  <si>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</si>
  <si>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</si>
  <si>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</si>
  <si>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</si>
  <si>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</si>
  <si>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</si>
  <si>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</si>
  <si>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</si>
  <si>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</si>
  <si>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</si>
  <si>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</si>
  <si>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</si>
  <si>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</si>
  <si>
    <t>Suunnan syventävät opinnot</t>
  </si>
  <si>
    <t>KNÄY300X</t>
  </si>
  <si>
    <t>MATH1010</t>
  </si>
  <si>
    <t>Algebra I</t>
  </si>
  <si>
    <t>MATH2020</t>
  </si>
  <si>
    <t>MATH2030</t>
  </si>
  <si>
    <t>Numeeriset menetelmät</t>
  </si>
  <si>
    <t>STAT1010</t>
  </si>
  <si>
    <t>Katso ohjeistus opinto-oppaasta</t>
  </si>
  <si>
    <t>Digitaalitekniikan jatkokurssi</t>
  </si>
  <si>
    <t>Valitse lisäksi seuraavista siten, että syventävät opinnot ovat yhteensä vähintään 40 op</t>
  </si>
  <si>
    <t xml:space="preserve">Valitse mitä tahansa mielenkiintoisia yliopisto-opintoja siten, että tutkinnon minimilaajuus 120 op täyttyy (ei voi sisältää samoja opintoja kuin </t>
  </si>
  <si>
    <t>Tieteellinen kirjoittaminen / Writing Academic English</t>
  </si>
  <si>
    <t>Statistical Analysis of Contingency and Regression</t>
  </si>
  <si>
    <t>STAT3120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</si>
  <si>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</si>
  <si>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</si>
  <si>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</si>
  <si>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</si>
  <si>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</si>
  <si>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</si>
  <si>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</si>
  <si>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pääsääntöisesti ei täydentäviä opintoja </t>
  </si>
  <si>
    <t>Seuraavat opinnot, elleivät ne sisälly edelliseen tutkintoon(esim. tekniikan kandidaatin tutkintoon)</t>
  </si>
  <si>
    <t xml:space="preserve">ICAT2090 </t>
  </si>
  <si>
    <t xml:space="preserve">Tekoäly energiatekniikassa </t>
  </si>
  <si>
    <t>Valitse lisäksi seuraavista siten, että kokonaisuuden laajuus 30 op täyttyy</t>
  </si>
  <si>
    <t>ICATC2040</t>
  </si>
  <si>
    <t>ICATC2070</t>
  </si>
  <si>
    <t>Software Engineering Project</t>
  </si>
  <si>
    <t>ICAT2120</t>
  </si>
  <si>
    <t>ICAT2020</t>
  </si>
  <si>
    <t>Digitaalipiirien mallinnus</t>
  </si>
  <si>
    <t>ICAT3050</t>
  </si>
  <si>
    <t>Embedded System Architecture and Design</t>
  </si>
  <si>
    <t>ICAT3130</t>
  </si>
  <si>
    <t>Mobile Application Development</t>
  </si>
  <si>
    <t>Käyttöjärjestelmät</t>
  </si>
  <si>
    <t>Usean muuttujan analyysi</t>
  </si>
  <si>
    <t>ORMS1020</t>
  </si>
  <si>
    <t>Operaatioanalyysi/Operations Research</t>
  </si>
  <si>
    <t>Probability and Stochastic Processes</t>
  </si>
  <si>
    <t>Pakolliset opinnot 25 op</t>
  </si>
  <si>
    <t>SoC-FPGA</t>
  </si>
  <si>
    <t>Ohjelmoinnin erikoiskurssi</t>
  </si>
  <si>
    <t>ICAT3170</t>
  </si>
  <si>
    <t>ICAT3060</t>
  </si>
  <si>
    <t>ICAT3070</t>
  </si>
  <si>
    <t>Evolutionary Computing</t>
  </si>
  <si>
    <t>ICAT3150</t>
  </si>
  <si>
    <t>Physiological Psychology</t>
  </si>
  <si>
    <t>ICAT3080</t>
  </si>
  <si>
    <t>Fuzzy Systems</t>
  </si>
  <si>
    <t>ICAT3040</t>
  </si>
  <si>
    <t>ICAT3180</t>
  </si>
  <si>
    <t>Intelligent Robotics</t>
  </si>
  <si>
    <t>ICAT3110</t>
  </si>
  <si>
    <t>TITE3010</t>
  </si>
  <si>
    <t>Algoritmien suunnittelu ja analyysi</t>
  </si>
  <si>
    <t>ICAT3160</t>
  </si>
  <si>
    <t>TECH3010</t>
  </si>
  <si>
    <t>Research Methods</t>
  </si>
  <si>
    <t>SATE3130</t>
  </si>
  <si>
    <t>Smart Grid Communication</t>
  </si>
  <si>
    <t>STAT3140</t>
  </si>
  <si>
    <t>Applied Multivariate Statistics</t>
  </si>
  <si>
    <t>STAT3150</t>
  </si>
  <si>
    <t>R Programming</t>
  </si>
  <si>
    <t>ICAT3100</t>
  </si>
  <si>
    <t>ICAT Seminar (content varies)</t>
  </si>
  <si>
    <t>ICAT3190</t>
  </si>
  <si>
    <t>Special Topics in ICT and Automation (content varies)</t>
  </si>
  <si>
    <t>ICAT3090</t>
  </si>
  <si>
    <t>ICAT Project Work</t>
  </si>
  <si>
    <t>1-5</t>
  </si>
  <si>
    <t>2-8</t>
  </si>
  <si>
    <t>ICAT3990</t>
  </si>
  <si>
    <t>Diplomityö ja esitelmä</t>
  </si>
  <si>
    <t>Diplomityön alkuraportti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</si>
  <si>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</si>
  <si>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</si>
  <si>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</si>
  <si>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</si>
  <si>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</si>
  <si>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</si>
  <si>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 xml:space="preserve">TkK/DI-tutkintojen muissa kokonaisuuksissa). </t>
  </si>
  <si>
    <t>TEKNIIKAN JA INNOVAATIOJOHTAMISEN YKSIKKÖ</t>
  </si>
  <si>
    <t xml:space="preserve">                                        Täytetään sarakkeisiin opintopisteet</t>
  </si>
  <si>
    <t>ICAT2130</t>
  </si>
  <si>
    <t>ICAT3140</t>
  </si>
  <si>
    <t>Applied Signal Processing</t>
  </si>
  <si>
    <t>Diskreetti matematiikka</t>
  </si>
  <si>
    <t>ICAT3030</t>
  </si>
  <si>
    <t>Computer Simulations</t>
  </si>
  <si>
    <t>Security of Embedded and Distributed Systems</t>
  </si>
  <si>
    <t>MATHC2060</t>
  </si>
  <si>
    <t>2019-2020</t>
  </si>
  <si>
    <t>ICAT2140</t>
  </si>
  <si>
    <t>Tietorakenteet</t>
  </si>
  <si>
    <t>Software Testing</t>
  </si>
  <si>
    <t>Wireless Networks</t>
  </si>
  <si>
    <t xml:space="preserve">      ICAT3995</t>
  </si>
  <si>
    <t xml:space="preserve">      ICAT3996</t>
  </si>
  <si>
    <t>Diplomityöesitelmä</t>
  </si>
  <si>
    <t xml:space="preserve">      ICAT3991</t>
  </si>
  <si>
    <t>AUTOMAATION JA TIETOTEKNIIKAN OPINTOSUUNTA</t>
  </si>
  <si>
    <t>26092019/KK</t>
  </si>
  <si>
    <r>
      <t xml:space="preserve">Energy Chains Optimisation </t>
    </r>
    <r>
      <rPr>
        <b/>
        <i/>
        <sz val="12"/>
        <color theme="1"/>
        <rFont val="Calibri"/>
        <family val="2"/>
        <scheme val="minor"/>
      </rPr>
      <t>TAI</t>
    </r>
    <r>
      <rPr>
        <sz val="12"/>
        <color theme="1"/>
        <rFont val="Calibri"/>
        <family val="2"/>
        <scheme val="minor"/>
      </rPr>
      <t xml:space="preserve"> ICAT3120 Machine Learning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</si>
</sst>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>
      <protection locked="0"/>
    </xf>
    <xf numFmtId="0" fontId="3" fillId="0" borderId="2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5" xfId="0" applyFont="1" applyFill="1" applyBorder="1" applyProtection="1"/>
    <xf numFmtId="0" fontId="3" fillId="0" borderId="10" xfId="0" applyFont="1" applyBorder="1" applyProtection="1"/>
    <xf numFmtId="0" fontId="3" fillId="0" borderId="10" xfId="0" applyFont="1" applyBorder="1" applyProtection="1">
      <protection locked="0"/>
    </xf>
    <xf numFmtId="0" fontId="3" fillId="0" borderId="11" xfId="0" applyFont="1" applyBorder="1" applyProtection="1"/>
    <xf numFmtId="0" fontId="3" fillId="0" borderId="10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Protection="1"/>
    <xf numFmtId="0" fontId="3" fillId="0" borderId="6" xfId="0" applyFont="1" applyBorder="1" applyProtection="1"/>
    <xf numFmtId="0" fontId="3" fillId="0" borderId="13" xfId="0" applyFont="1" applyBorder="1" applyProtection="1"/>
    <xf numFmtId="0" fontId="3" fillId="0" borderId="13" xfId="0" applyFont="1" applyBorder="1" applyProtection="1">
      <protection locked="0"/>
    </xf>
    <xf numFmtId="0" fontId="5" fillId="0" borderId="16" xfId="0" applyFont="1" applyBorder="1" applyProtection="1"/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3" fillId="0" borderId="14" xfId="0" applyFont="1" applyBorder="1" applyProtection="1"/>
    <xf numFmtId="0" fontId="3" fillId="0" borderId="14" xfId="0" applyFont="1" applyBorder="1" applyProtection="1">
      <protection locked="0"/>
    </xf>
    <xf numFmtId="0" fontId="3" fillId="0" borderId="3" xfId="0" applyFont="1" applyBorder="1" applyProtection="1"/>
    <xf numFmtId="0" fontId="3" fillId="0" borderId="1" xfId="0" applyFont="1" applyBorder="1" applyProtection="1">
      <protection locked="0"/>
    </xf>
    <xf numFmtId="0" fontId="3" fillId="0" borderId="16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" xfId="0" applyFont="1" applyBorder="1" applyProtection="1"/>
    <xf numFmtId="14" fontId="4" fillId="0" borderId="0" xfId="0" applyNumberFormat="1" applyFont="1" applyBorder="1" applyAlignment="1" applyProtection="1">
      <alignment horizontal="left"/>
    </xf>
    <xf numFmtId="0" fontId="6" fillId="0" borderId="1" xfId="0" applyFont="1" applyBorder="1" applyProtection="1"/>
    <xf numFmtId="0" fontId="6" fillId="0" borderId="0" xfId="0" applyFont="1" applyBorder="1" applyProtection="1"/>
    <xf numFmtId="0" fontId="8" fillId="0" borderId="4" xfId="0" applyFont="1" applyBorder="1" applyProtection="1"/>
    <xf numFmtId="0" fontId="8" fillId="0" borderId="12" xfId="0" applyFont="1" applyBorder="1" applyProtection="1"/>
    <xf numFmtId="0" fontId="5" fillId="0" borderId="15" xfId="0" applyFont="1" applyBorder="1" applyProtection="1"/>
    <xf numFmtId="0" fontId="6" fillId="0" borderId="6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vertical="top" wrapText="1"/>
    </xf>
    <xf numFmtId="0" fontId="5" fillId="0" borderId="15" xfId="0" applyFont="1" applyBorder="1" applyAlignment="1" applyProtection="1">
      <alignment vertical="top"/>
    </xf>
    <xf numFmtId="0" fontId="5" fillId="0" borderId="4" xfId="0" applyFont="1" applyBorder="1" applyProtection="1"/>
    <xf numFmtId="0" fontId="11" fillId="0" borderId="4" xfId="0" applyFont="1" applyBorder="1" applyAlignment="1" applyProtection="1">
      <alignment horizontal="right"/>
    </xf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Protection="1">
      <protection locked="0"/>
    </xf>
    <xf numFmtId="0" fontId="10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5" fillId="0" borderId="10" xfId="0" applyFont="1" applyFill="1" applyBorder="1" applyProtection="1">
      <protection locked="0"/>
    </xf>
    <xf numFmtId="0" fontId="11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/>
    </xf>
    <xf numFmtId="0" fontId="3" fillId="0" borderId="18" xfId="0" applyFont="1" applyBorder="1" applyProtection="1"/>
    <xf numFmtId="0" fontId="5" fillId="0" borderId="0" xfId="0" applyFont="1" applyBorder="1" applyProtection="1"/>
    <xf numFmtId="49" fontId="3" fillId="0" borderId="10" xfId="0" applyNumberFormat="1" applyFont="1" applyBorder="1" applyAlignment="1" applyProtection="1">
      <alignment horizontal="right"/>
    </xf>
    <xf numFmtId="0" fontId="9" fillId="2" borderId="1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4" fillId="2" borderId="3" xfId="0" applyFont="1" applyFill="1" applyBorder="1" applyAlignment="1" applyProtection="1">
      <alignment horizontal="left"/>
    </xf>
    <xf numFmtId="0" fontId="7" fillId="2" borderId="2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3" fillId="2" borderId="8" xfId="0" applyFont="1" applyFill="1" applyBorder="1" applyAlignment="1" applyProtection="1">
      <alignment wrapText="1"/>
    </xf>
    <xf numFmtId="0" fontId="3" fillId="2" borderId="9" xfId="0" applyFont="1" applyFill="1" applyBorder="1" applyProtection="1"/>
    <xf numFmtId="0" fontId="3" fillId="2" borderId="4" xfId="0" applyFont="1" applyFill="1" applyBorder="1" applyProtection="1"/>
    <xf numFmtId="0" fontId="7" fillId="2" borderId="0" xfId="0" applyFont="1" applyFill="1" applyBorder="1" applyProtection="1"/>
    <xf numFmtId="0" fontId="3" fillId="2" borderId="5" xfId="0" applyFont="1" applyFill="1" applyBorder="1" applyProtection="1"/>
    <xf numFmtId="0" fontId="3" fillId="4" borderId="0" xfId="0" applyFont="1" applyFill="1" applyBorder="1" applyProtection="1"/>
    <xf numFmtId="0" fontId="6" fillId="4" borderId="0" xfId="0" applyFont="1" applyFill="1" applyBorder="1" applyProtection="1"/>
    <xf numFmtId="0" fontId="9" fillId="5" borderId="4" xfId="0" applyFont="1" applyFill="1" applyBorder="1" applyProtection="1"/>
    <xf numFmtId="0" fontId="3" fillId="5" borderId="0" xfId="0" applyFont="1" applyFill="1" applyBorder="1" applyProtection="1"/>
    <xf numFmtId="0" fontId="9" fillId="5" borderId="0" xfId="0" applyFont="1" applyFill="1" applyBorder="1" applyAlignment="1" applyProtection="1">
      <alignment vertical="top" wrapText="1"/>
    </xf>
    <xf numFmtId="0" fontId="3" fillId="5" borderId="5" xfId="0" applyFont="1" applyFill="1" applyBorder="1" applyProtection="1"/>
    <xf numFmtId="0" fontId="9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0" fontId="9" fillId="5" borderId="12" xfId="0" applyFont="1" applyFill="1" applyBorder="1" applyAlignment="1" applyProtection="1">
      <alignment vertical="top"/>
    </xf>
    <xf numFmtId="0" fontId="6" fillId="5" borderId="6" xfId="0" applyFont="1" applyFill="1" applyBorder="1" applyAlignment="1" applyProtection="1">
      <alignment vertical="top" wrapText="1"/>
    </xf>
    <xf numFmtId="0" fontId="9" fillId="5" borderId="6" xfId="0" applyFont="1" applyFill="1" applyBorder="1" applyAlignment="1" applyProtection="1">
      <alignment vertical="top" wrapText="1"/>
    </xf>
    <xf numFmtId="0" fontId="3" fillId="5" borderId="6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3" fillId="4" borderId="6" xfId="0" applyFont="1" applyFill="1" applyBorder="1" applyAlignment="1" applyProtection="1">
      <alignment vertical="top" wrapText="1"/>
    </xf>
    <xf numFmtId="0" fontId="5" fillId="5" borderId="4" xfId="0" applyFont="1" applyFill="1" applyBorder="1" applyProtection="1"/>
    <xf numFmtId="0" fontId="5" fillId="5" borderId="20" xfId="0" applyFont="1" applyFill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3" fillId="3" borderId="4" xfId="0" applyFont="1" applyFill="1" applyBorder="1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7" fillId="3" borderId="0" xfId="0" applyFont="1" applyFill="1" applyBorder="1" applyProtection="1"/>
    <xf numFmtId="0" fontId="3" fillId="3" borderId="5" xfId="0" applyFont="1" applyFill="1" applyBorder="1" applyProtection="1"/>
    <xf numFmtId="0" fontId="9" fillId="5" borderId="10" xfId="0" applyFont="1" applyFill="1" applyBorder="1" applyProtection="1"/>
    <xf numFmtId="0" fontId="3" fillId="5" borderId="10" xfId="0" applyFont="1" applyFill="1" applyBorder="1" applyProtection="1"/>
    <xf numFmtId="0" fontId="3" fillId="4" borderId="13" xfId="0" applyFont="1" applyFill="1" applyBorder="1" applyProtection="1"/>
    <xf numFmtId="0" fontId="3" fillId="4" borderId="10" xfId="0" applyFont="1" applyFill="1" applyBorder="1" applyProtection="1"/>
    <xf numFmtId="0" fontId="5" fillId="0" borderId="10" xfId="0" applyFont="1" applyBorder="1" applyProtection="1"/>
    <xf numFmtId="0" fontId="4" fillId="0" borderId="10" xfId="0" applyFont="1" applyBorder="1" applyProtection="1"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3" fillId="0" borderId="5" xfId="0" applyFont="1" applyBorder="1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2" fillId="0" borderId="0" xfId="0" applyFont="1" applyProtection="1"/>
    <xf numFmtId="0" fontId="0" fillId="0" borderId="0" xfId="0" applyFont="1" applyProtection="1"/>
    <xf numFmtId="0" fontId="3" fillId="5" borderId="18" xfId="0" applyFont="1" applyFill="1" applyBorder="1" applyProtection="1"/>
    <xf numFmtId="0" fontId="12" fillId="5" borderId="19" xfId="0" applyFont="1" applyFill="1" applyBorder="1" applyProtection="1"/>
    <xf numFmtId="0" fontId="0" fillId="5" borderId="22" xfId="0" applyFill="1" applyBorder="1" applyProtection="1"/>
    <xf numFmtId="0" fontId="2" fillId="2" borderId="0" xfId="0" applyFont="1" applyFill="1" applyProtection="1"/>
    <xf numFmtId="0" fontId="2" fillId="2" borderId="10" xfId="0" applyFont="1" applyFill="1" applyBorder="1" applyProtection="1"/>
    <xf numFmtId="0" fontId="0" fillId="0" borderId="10" xfId="0" applyBorder="1" applyProtection="1"/>
    <xf numFmtId="0" fontId="2" fillId="2" borderId="1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5" fillId="0" borderId="13" xfId="0" applyFont="1" applyBorder="1" applyProtection="1"/>
    <xf numFmtId="0" fontId="3" fillId="0" borderId="13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2" fillId="5" borderId="20" xfId="0" applyFont="1" applyFill="1" applyBorder="1" applyAlignment="1" applyProtection="1">
      <alignment horizontal="center"/>
    </xf>
    <xf numFmtId="0" fontId="2" fillId="5" borderId="21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="90" zoomScaleNormal="90" workbookViewId="0">
      <selection activeCell="A44" sqref="A44"/>
    </sheetView>
  </sheetViews>
  <sheetFormatPr baseColWidth="10" defaultColWidth="9.1640625" defaultRowHeight="15" x14ac:dyDescent="0.2"/>
  <cols>
    <col min="1" max="1" width="12.5" style="105" customWidth="1"/>
    <col min="2" max="2" width="55.33203125" style="105" customWidth="1"/>
    <col min="3" max="3" width="9.33203125" style="105" customWidth="1"/>
    <col min="4" max="4" width="10.5" style="105" customWidth="1"/>
    <col min="5" max="5" width="12" style="105" customWidth="1"/>
    <col min="6" max="6" width="19" style="105" customWidth="1"/>
    <col min="7" max="7" width="30.83203125" style="105" customWidth="1"/>
    <col min="8" max="13" width="7.1640625" style="105" customWidth="1"/>
    <col min="14" max="16384" width="9.1640625" style="105"/>
  </cols>
  <sheetData>
    <row r="1" spans="1:7" ht="16" x14ac:dyDescent="0.2">
      <c r="A1" s="63" t="s">
        <v>0</v>
      </c>
      <c r="B1" s="64"/>
      <c r="C1" s="1"/>
      <c r="D1" s="1"/>
      <c r="E1" s="1"/>
      <c r="F1" s="1"/>
      <c r="G1" s="2" t="s">
        <v>127</v>
      </c>
    </row>
    <row r="2" spans="1:7" ht="16" x14ac:dyDescent="0.2">
      <c r="A2" s="63" t="s">
        <v>107</v>
      </c>
      <c r="B2" s="64"/>
      <c r="C2" s="1"/>
      <c r="D2" s="1"/>
      <c r="E2" s="1"/>
      <c r="F2" s="64"/>
      <c r="G2" s="65" t="s">
        <v>1</v>
      </c>
    </row>
    <row r="3" spans="1:7" ht="16" x14ac:dyDescent="0.2">
      <c r="A3" s="31"/>
      <c r="B3" s="1"/>
      <c r="C3" s="45" t="s">
        <v>39</v>
      </c>
      <c r="D3" s="46"/>
      <c r="E3" s="1"/>
      <c r="F3" s="106" t="s">
        <v>108</v>
      </c>
      <c r="G3" s="107"/>
    </row>
    <row r="4" spans="1:7" ht="16" x14ac:dyDescent="0.2">
      <c r="A4" s="1"/>
      <c r="B4" s="1"/>
      <c r="C4" s="1"/>
      <c r="D4" s="1"/>
      <c r="E4" s="1"/>
      <c r="F4" s="1"/>
      <c r="G4" s="1"/>
    </row>
    <row r="5" spans="1:7" s="108" customFormat="1" ht="17" x14ac:dyDescent="0.2">
      <c r="A5" s="57" t="s">
        <v>38</v>
      </c>
      <c r="B5" s="58"/>
      <c r="C5" s="59" t="s">
        <v>16</v>
      </c>
      <c r="D5" s="60"/>
      <c r="E5" s="61"/>
      <c r="F5" s="61"/>
      <c r="G5" s="62"/>
    </row>
    <row r="6" spans="1:7" ht="16" x14ac:dyDescent="0.2">
      <c r="A6" s="70"/>
      <c r="B6" s="64"/>
      <c r="C6" s="63" t="s">
        <v>126</v>
      </c>
      <c r="D6" s="71"/>
      <c r="E6" s="64"/>
      <c r="F6" s="64"/>
      <c r="G6" s="72"/>
    </row>
    <row r="7" spans="1:7" s="108" customFormat="1" ht="16" x14ac:dyDescent="0.2">
      <c r="A7" s="91"/>
      <c r="B7" s="92"/>
      <c r="C7" s="93"/>
      <c r="D7" s="94"/>
      <c r="E7" s="92"/>
      <c r="F7" s="92"/>
      <c r="G7" s="95"/>
    </row>
    <row r="8" spans="1:7" ht="17" x14ac:dyDescent="0.2">
      <c r="A8" s="41" t="s">
        <v>2</v>
      </c>
      <c r="B8" s="42"/>
      <c r="C8" s="51"/>
      <c r="D8" s="44"/>
      <c r="E8" s="44" t="s">
        <v>3</v>
      </c>
      <c r="F8" s="43"/>
      <c r="G8" s="5"/>
    </row>
    <row r="9" spans="1:7" ht="16" x14ac:dyDescent="0.2">
      <c r="A9" s="6"/>
      <c r="B9" s="1"/>
      <c r="C9" s="1"/>
      <c r="D9" s="1"/>
      <c r="E9" s="1"/>
      <c r="F9" s="1"/>
      <c r="G9" s="5"/>
    </row>
    <row r="10" spans="1:7" ht="30.75" customHeight="1" thickBot="1" x14ac:dyDescent="0.25">
      <c r="A10" s="66" t="s">
        <v>117</v>
      </c>
      <c r="B10" s="67"/>
      <c r="C10" s="67" t="s">
        <v>4</v>
      </c>
      <c r="D10" s="67" t="s">
        <v>5</v>
      </c>
      <c r="E10" s="67" t="s">
        <v>6</v>
      </c>
      <c r="F10" s="68" t="s">
        <v>7</v>
      </c>
      <c r="G10" s="69" t="s">
        <v>37</v>
      </c>
    </row>
    <row r="11" spans="1:7" ht="16" x14ac:dyDescent="0.2">
      <c r="A11" s="6"/>
      <c r="B11" s="1"/>
      <c r="C11" s="1"/>
      <c r="D11" s="80" t="s">
        <v>36</v>
      </c>
      <c r="E11" s="80" t="s">
        <v>36</v>
      </c>
      <c r="F11" s="7"/>
      <c r="G11" s="8"/>
    </row>
    <row r="12" spans="1:7" ht="17" x14ac:dyDescent="0.2">
      <c r="A12" s="75" t="s">
        <v>15</v>
      </c>
      <c r="B12" s="76"/>
      <c r="C12" s="79"/>
      <c r="D12" s="74"/>
      <c r="E12" s="74"/>
      <c r="F12" s="81"/>
      <c r="G12" s="78"/>
    </row>
    <row r="13" spans="1:7" ht="16" x14ac:dyDescent="0.2">
      <c r="A13" s="6" t="s">
        <v>43</v>
      </c>
      <c r="B13" s="1"/>
      <c r="C13" s="1"/>
      <c r="D13" s="3"/>
      <c r="E13" s="3"/>
      <c r="F13" s="3"/>
      <c r="G13" s="104"/>
    </row>
    <row r="14" spans="1:7" ht="16" x14ac:dyDescent="0.2">
      <c r="A14" s="6"/>
      <c r="B14" s="1"/>
      <c r="C14" s="1"/>
      <c r="D14" s="80" t="s">
        <v>36</v>
      </c>
      <c r="E14" s="80" t="s">
        <v>36</v>
      </c>
      <c r="F14" s="1"/>
      <c r="G14" s="5"/>
    </row>
    <row r="15" spans="1:7" ht="17" x14ac:dyDescent="0.2">
      <c r="A15" s="75" t="s">
        <v>9</v>
      </c>
      <c r="B15" s="76"/>
      <c r="C15" s="79">
        <v>30</v>
      </c>
      <c r="D15" s="73">
        <f>SUM(D17:D37)</f>
        <v>0</v>
      </c>
      <c r="E15" s="73">
        <f>SUM(E17:E37)</f>
        <v>0</v>
      </c>
      <c r="F15" s="76"/>
      <c r="G15" s="78"/>
    </row>
    <row r="16" spans="1:7" ht="16" x14ac:dyDescent="0.2">
      <c r="A16" s="34" t="s">
        <v>17</v>
      </c>
      <c r="B16" s="1"/>
      <c r="C16" s="33"/>
      <c r="D16" s="1"/>
      <c r="E16" s="1"/>
      <c r="F16" s="1"/>
      <c r="G16" s="11"/>
    </row>
    <row r="17" spans="1:7" ht="15.5" customHeight="1" x14ac:dyDescent="0.2">
      <c r="A17" s="12" t="s">
        <v>18</v>
      </c>
      <c r="B17" s="13" t="s">
        <v>8</v>
      </c>
      <c r="C17" s="13">
        <v>0</v>
      </c>
      <c r="D17" s="14"/>
      <c r="E17" s="14"/>
      <c r="F17" s="14"/>
      <c r="G17" s="14"/>
    </row>
    <row r="18" spans="1:7" ht="16" x14ac:dyDescent="0.2">
      <c r="A18" s="15" t="s">
        <v>19</v>
      </c>
      <c r="B18" s="9" t="s">
        <v>33</v>
      </c>
      <c r="C18" s="15">
        <v>5</v>
      </c>
      <c r="D18" s="10"/>
      <c r="E18" s="10"/>
      <c r="F18" s="47"/>
      <c r="G18" s="47"/>
    </row>
    <row r="19" spans="1:7" ht="16" x14ac:dyDescent="0.2">
      <c r="A19" s="35" t="s">
        <v>44</v>
      </c>
      <c r="B19" s="16"/>
      <c r="C19" s="16"/>
      <c r="D19" s="46"/>
      <c r="E19" s="46"/>
      <c r="F19" s="46"/>
      <c r="G19" s="47"/>
    </row>
    <row r="20" spans="1:7" ht="16" x14ac:dyDescent="0.2">
      <c r="A20" s="15" t="s">
        <v>118</v>
      </c>
      <c r="B20" s="16" t="s">
        <v>119</v>
      </c>
      <c r="C20" s="9">
        <v>5</v>
      </c>
      <c r="D20" s="10"/>
      <c r="E20" s="10"/>
      <c r="F20" s="10"/>
      <c r="G20" s="10"/>
    </row>
    <row r="21" spans="1:7" ht="16" x14ac:dyDescent="0.2">
      <c r="A21" s="15" t="s">
        <v>109</v>
      </c>
      <c r="B21" s="16" t="s">
        <v>58</v>
      </c>
      <c r="C21" s="9">
        <v>5</v>
      </c>
      <c r="D21" s="10"/>
      <c r="E21" s="10"/>
      <c r="F21" s="10"/>
      <c r="G21" s="10"/>
    </row>
    <row r="22" spans="1:7" s="109" customFormat="1" ht="16" x14ac:dyDescent="0.2">
      <c r="A22" s="36" t="s">
        <v>47</v>
      </c>
      <c r="B22" s="19"/>
      <c r="C22" s="19"/>
      <c r="D22" s="20"/>
      <c r="E22" s="20"/>
      <c r="F22" s="20"/>
      <c r="G22" s="21"/>
    </row>
    <row r="23" spans="1:7" ht="16" x14ac:dyDescent="0.2">
      <c r="A23" s="9" t="s">
        <v>48</v>
      </c>
      <c r="B23" s="9" t="s">
        <v>120</v>
      </c>
      <c r="C23" s="9">
        <v>5</v>
      </c>
      <c r="D23" s="10"/>
      <c r="E23" s="10"/>
      <c r="F23" s="10"/>
      <c r="G23" s="10"/>
    </row>
    <row r="24" spans="1:7" ht="16" x14ac:dyDescent="0.2">
      <c r="A24" s="9" t="s">
        <v>49</v>
      </c>
      <c r="B24" s="9" t="s">
        <v>50</v>
      </c>
      <c r="C24" s="9">
        <v>5</v>
      </c>
      <c r="D24" s="10"/>
      <c r="E24" s="10"/>
      <c r="F24" s="10"/>
      <c r="G24" s="10"/>
    </row>
    <row r="25" spans="1:7" s="110" customFormat="1" ht="16" x14ac:dyDescent="0.2">
      <c r="A25" s="9" t="s">
        <v>51</v>
      </c>
      <c r="B25" s="9" t="s">
        <v>121</v>
      </c>
      <c r="C25" s="9">
        <v>5</v>
      </c>
      <c r="D25" s="10"/>
      <c r="E25" s="10"/>
      <c r="F25" s="10"/>
      <c r="G25" s="10"/>
    </row>
    <row r="26" spans="1:7" ht="16" x14ac:dyDescent="0.2">
      <c r="A26" s="9" t="s">
        <v>52</v>
      </c>
      <c r="B26" s="9" t="s">
        <v>53</v>
      </c>
      <c r="C26" s="9">
        <v>5</v>
      </c>
      <c r="D26" s="10"/>
      <c r="E26" s="10"/>
      <c r="F26" s="10"/>
      <c r="G26" s="10"/>
    </row>
    <row r="27" spans="1:7" ht="16" x14ac:dyDescent="0.2">
      <c r="A27" s="17" t="s">
        <v>45</v>
      </c>
      <c r="B27" s="17" t="s">
        <v>46</v>
      </c>
      <c r="C27" s="17">
        <v>5</v>
      </c>
      <c r="D27" s="18"/>
      <c r="E27" s="18"/>
      <c r="F27" s="18"/>
      <c r="G27" s="18"/>
    </row>
    <row r="28" spans="1:7" ht="16" x14ac:dyDescent="0.2">
      <c r="A28" s="17" t="s">
        <v>54</v>
      </c>
      <c r="B28" s="17" t="s">
        <v>55</v>
      </c>
      <c r="C28" s="17">
        <v>5</v>
      </c>
      <c r="D28" s="18"/>
      <c r="E28" s="18"/>
      <c r="F28" s="18"/>
      <c r="G28" s="18"/>
    </row>
    <row r="29" spans="1:7" ht="16" x14ac:dyDescent="0.2">
      <c r="A29" s="9" t="s">
        <v>56</v>
      </c>
      <c r="B29" s="9" t="s">
        <v>57</v>
      </c>
      <c r="C29" s="9">
        <v>5</v>
      </c>
      <c r="D29" s="10"/>
      <c r="E29" s="10"/>
      <c r="F29" s="10"/>
      <c r="G29" s="10"/>
    </row>
    <row r="30" spans="1:7" ht="14" customHeight="1" x14ac:dyDescent="0.2">
      <c r="A30" s="9" t="s">
        <v>23</v>
      </c>
      <c r="B30" s="9" t="s">
        <v>24</v>
      </c>
      <c r="C30" s="9">
        <v>4</v>
      </c>
      <c r="D30" s="10"/>
      <c r="E30" s="10"/>
      <c r="F30" s="10"/>
      <c r="G30" s="10"/>
    </row>
    <row r="31" spans="1:7" ht="14" customHeight="1" x14ac:dyDescent="0.2">
      <c r="A31" s="9" t="s">
        <v>25</v>
      </c>
      <c r="B31" s="9" t="s">
        <v>112</v>
      </c>
      <c r="C31" s="9">
        <v>5</v>
      </c>
      <c r="D31" s="10"/>
      <c r="E31" s="10"/>
      <c r="F31" s="10"/>
      <c r="G31" s="10"/>
    </row>
    <row r="32" spans="1:7" ht="16" x14ac:dyDescent="0.2">
      <c r="A32" s="9" t="s">
        <v>26</v>
      </c>
      <c r="B32" s="9" t="s">
        <v>27</v>
      </c>
      <c r="C32" s="9">
        <v>5</v>
      </c>
      <c r="D32" s="10"/>
      <c r="E32" s="10"/>
      <c r="F32" s="10"/>
      <c r="G32" s="10"/>
    </row>
    <row r="33" spans="1:7" ht="16" x14ac:dyDescent="0.2">
      <c r="A33" s="9" t="s">
        <v>116</v>
      </c>
      <c r="B33" s="9" t="s">
        <v>59</v>
      </c>
      <c r="C33" s="9">
        <v>5</v>
      </c>
      <c r="D33" s="10"/>
      <c r="E33" s="10"/>
      <c r="F33" s="10"/>
      <c r="G33" s="10"/>
    </row>
    <row r="34" spans="1:7" ht="16" x14ac:dyDescent="0.2">
      <c r="A34" s="9" t="s">
        <v>60</v>
      </c>
      <c r="B34" s="9" t="s">
        <v>61</v>
      </c>
      <c r="C34" s="9">
        <v>5</v>
      </c>
      <c r="D34" s="10"/>
      <c r="E34" s="10"/>
      <c r="F34" s="10"/>
      <c r="G34" s="10"/>
    </row>
    <row r="35" spans="1:7" ht="16" x14ac:dyDescent="0.2">
      <c r="A35" s="9" t="s">
        <v>28</v>
      </c>
      <c r="B35" s="9" t="s">
        <v>34</v>
      </c>
      <c r="C35" s="9">
        <v>5</v>
      </c>
      <c r="D35" s="10"/>
      <c r="E35" s="10"/>
      <c r="F35" s="10"/>
      <c r="G35" s="10"/>
    </row>
    <row r="36" spans="1:7" ht="16" x14ac:dyDescent="0.2">
      <c r="A36" s="9" t="s">
        <v>35</v>
      </c>
      <c r="B36" s="9" t="s">
        <v>62</v>
      </c>
      <c r="C36" s="9">
        <v>5</v>
      </c>
      <c r="D36" s="10"/>
      <c r="E36" s="10"/>
      <c r="F36" s="10"/>
      <c r="G36" s="10"/>
    </row>
    <row r="37" spans="1:7" ht="16" x14ac:dyDescent="0.2">
      <c r="A37" s="55"/>
      <c r="B37" s="55"/>
      <c r="C37" s="55"/>
      <c r="D37" s="1"/>
      <c r="E37" s="1"/>
      <c r="F37" s="1"/>
      <c r="G37" s="1"/>
    </row>
    <row r="38" spans="1:7" ht="17" x14ac:dyDescent="0.2">
      <c r="A38" s="75" t="s">
        <v>20</v>
      </c>
      <c r="B38" s="76"/>
      <c r="C38" s="77">
        <v>14</v>
      </c>
      <c r="D38" s="73">
        <f>SUM(D40:D45)</f>
        <v>0</v>
      </c>
      <c r="E38" s="73">
        <f>SUM(E40:E45)</f>
        <v>0</v>
      </c>
      <c r="F38" s="76"/>
      <c r="G38" s="78"/>
    </row>
    <row r="39" spans="1:7" ht="16" x14ac:dyDescent="0.2">
      <c r="A39" s="35" t="s">
        <v>29</v>
      </c>
      <c r="B39" s="16"/>
      <c r="C39" s="37"/>
      <c r="D39" s="16"/>
      <c r="E39" s="16"/>
      <c r="F39" s="16"/>
      <c r="G39" s="11"/>
    </row>
    <row r="40" spans="1:7" ht="16.5" customHeight="1" x14ac:dyDescent="0.2">
      <c r="A40" s="101"/>
      <c r="B40" s="10"/>
      <c r="C40" s="102"/>
      <c r="D40" s="10"/>
      <c r="E40" s="10"/>
      <c r="F40" s="10"/>
      <c r="G40" s="10"/>
    </row>
    <row r="41" spans="1:7" ht="16" x14ac:dyDescent="0.2">
      <c r="A41" s="101"/>
      <c r="B41" s="10"/>
      <c r="C41" s="49"/>
      <c r="D41" s="10"/>
      <c r="E41" s="10"/>
      <c r="F41" s="10"/>
      <c r="G41" s="10"/>
    </row>
    <row r="42" spans="1:7" ht="16" x14ac:dyDescent="0.2">
      <c r="A42" s="101"/>
      <c r="B42" s="10"/>
      <c r="C42" s="49"/>
      <c r="D42" s="10"/>
      <c r="E42" s="10"/>
      <c r="F42" s="10"/>
      <c r="G42" s="10"/>
    </row>
    <row r="43" spans="1:7" ht="16" x14ac:dyDescent="0.2">
      <c r="A43" s="48"/>
      <c r="B43" s="10"/>
      <c r="C43" s="49"/>
      <c r="D43" s="10"/>
      <c r="E43" s="10"/>
      <c r="F43" s="10"/>
      <c r="G43" s="10"/>
    </row>
    <row r="44" spans="1:7" ht="16" x14ac:dyDescent="0.2">
      <c r="A44" s="48"/>
      <c r="B44" s="10"/>
      <c r="C44" s="49"/>
      <c r="D44" s="10"/>
      <c r="E44" s="10"/>
      <c r="F44" s="10"/>
      <c r="G44" s="10"/>
    </row>
    <row r="45" spans="1:7" ht="16" x14ac:dyDescent="0.2">
      <c r="A45" s="32"/>
      <c r="B45" s="4"/>
      <c r="C45" s="38">
        <f>SUM(C44:C44)</f>
        <v>0</v>
      </c>
      <c r="D45" s="4"/>
      <c r="E45" s="4"/>
      <c r="F45" s="4"/>
      <c r="G45" s="24"/>
    </row>
    <row r="46" spans="1:7" ht="17" x14ac:dyDescent="0.2">
      <c r="A46" s="75" t="s">
        <v>21</v>
      </c>
      <c r="B46" s="76"/>
      <c r="C46" s="77">
        <v>40</v>
      </c>
      <c r="D46" s="73">
        <f>SUM(D48:D68)</f>
        <v>0</v>
      </c>
      <c r="E46" s="73">
        <f>SUM(E48:E68)</f>
        <v>0</v>
      </c>
      <c r="F46" s="76"/>
      <c r="G46" s="78"/>
    </row>
    <row r="47" spans="1:7" ht="16" x14ac:dyDescent="0.2">
      <c r="A47" s="35" t="s">
        <v>63</v>
      </c>
      <c r="B47" s="16"/>
      <c r="C47" s="37"/>
      <c r="D47" s="16"/>
      <c r="E47" s="16"/>
      <c r="F47" s="16"/>
      <c r="G47" s="11"/>
    </row>
    <row r="48" spans="1:7" ht="16" x14ac:dyDescent="0.2">
      <c r="A48" s="22" t="s">
        <v>110</v>
      </c>
      <c r="B48" s="22" t="s">
        <v>65</v>
      </c>
      <c r="C48" s="22">
        <v>5</v>
      </c>
      <c r="D48" s="23"/>
      <c r="E48" s="23"/>
      <c r="F48" s="23"/>
      <c r="G48" s="23"/>
    </row>
    <row r="49" spans="1:10" ht="16" x14ac:dyDescent="0.2">
      <c r="A49" s="22" t="s">
        <v>66</v>
      </c>
      <c r="B49" s="22" t="s">
        <v>64</v>
      </c>
      <c r="C49" s="22">
        <v>5</v>
      </c>
      <c r="D49" s="23"/>
      <c r="E49" s="23"/>
      <c r="F49" s="23"/>
      <c r="G49" s="23"/>
    </row>
    <row r="50" spans="1:10" ht="16" x14ac:dyDescent="0.2">
      <c r="A50" s="22" t="s">
        <v>67</v>
      </c>
      <c r="B50" s="22" t="s">
        <v>128</v>
      </c>
      <c r="C50" s="22">
        <v>5</v>
      </c>
      <c r="D50" s="23"/>
      <c r="E50" s="23"/>
      <c r="F50" s="23"/>
      <c r="G50" s="23"/>
    </row>
    <row r="51" spans="1:10" ht="16" x14ac:dyDescent="0.2">
      <c r="A51" s="9" t="s">
        <v>75</v>
      </c>
      <c r="B51" s="9" t="s">
        <v>111</v>
      </c>
      <c r="C51" s="9">
        <v>5</v>
      </c>
      <c r="D51" s="10"/>
      <c r="E51" s="10"/>
      <c r="F51" s="10"/>
      <c r="G51" s="10"/>
      <c r="J51" s="103"/>
    </row>
    <row r="52" spans="1:10" ht="15" customHeight="1" x14ac:dyDescent="0.2">
      <c r="A52" s="120" t="s">
        <v>68</v>
      </c>
      <c r="B52" s="120" t="s">
        <v>69</v>
      </c>
      <c r="C52" s="121">
        <v>5</v>
      </c>
      <c r="D52" s="18"/>
      <c r="E52" s="25"/>
      <c r="F52" s="25"/>
      <c r="G52" s="18"/>
    </row>
    <row r="53" spans="1:10" ht="15" customHeight="1" x14ac:dyDescent="0.2">
      <c r="A53" s="39" t="s">
        <v>31</v>
      </c>
      <c r="B53" s="26"/>
      <c r="C53" s="27"/>
      <c r="D53" s="28"/>
      <c r="E53" s="28"/>
      <c r="F53" s="28"/>
      <c r="G53" s="29"/>
    </row>
    <row r="54" spans="1:10" ht="16" x14ac:dyDescent="0.2">
      <c r="A54" s="22" t="s">
        <v>70</v>
      </c>
      <c r="B54" s="22" t="s">
        <v>71</v>
      </c>
      <c r="C54" s="22">
        <v>5</v>
      </c>
      <c r="D54" s="23"/>
      <c r="E54" s="23"/>
      <c r="F54" s="23"/>
      <c r="G54" s="23"/>
    </row>
    <row r="55" spans="1:10" ht="16" x14ac:dyDescent="0.2">
      <c r="A55" s="9" t="s">
        <v>72</v>
      </c>
      <c r="B55" s="9" t="s">
        <v>73</v>
      </c>
      <c r="C55" s="9">
        <v>5</v>
      </c>
      <c r="D55" s="10"/>
      <c r="E55" s="10"/>
      <c r="F55" s="23"/>
      <c r="G55" s="23"/>
    </row>
    <row r="56" spans="1:10" ht="16" x14ac:dyDescent="0.2">
      <c r="A56" s="9" t="s">
        <v>74</v>
      </c>
      <c r="B56" s="9" t="s">
        <v>30</v>
      </c>
      <c r="C56" s="9">
        <v>5</v>
      </c>
      <c r="D56" s="10"/>
      <c r="E56" s="10"/>
      <c r="F56" s="23"/>
      <c r="G56" s="23"/>
    </row>
    <row r="57" spans="1:10" ht="16" x14ac:dyDescent="0.2">
      <c r="A57" s="9" t="s">
        <v>77</v>
      </c>
      <c r="B57" s="9" t="s">
        <v>76</v>
      </c>
      <c r="C57" s="9">
        <v>5</v>
      </c>
      <c r="D57" s="10"/>
      <c r="E57" s="10"/>
      <c r="F57" s="23"/>
      <c r="G57" s="23"/>
    </row>
    <row r="58" spans="1:10" ht="16" x14ac:dyDescent="0.2">
      <c r="A58" s="9" t="s">
        <v>113</v>
      </c>
      <c r="B58" s="9" t="s">
        <v>114</v>
      </c>
      <c r="C58" s="9">
        <v>5</v>
      </c>
      <c r="D58" s="10"/>
      <c r="E58" s="10"/>
      <c r="F58" s="23"/>
      <c r="G58" s="23"/>
    </row>
    <row r="59" spans="1:10" ht="16" x14ac:dyDescent="0.2">
      <c r="A59" s="9" t="s">
        <v>80</v>
      </c>
      <c r="B59" s="9" t="s">
        <v>115</v>
      </c>
      <c r="C59" s="9">
        <v>7</v>
      </c>
      <c r="D59" s="10"/>
      <c r="E59" s="10"/>
      <c r="F59" s="23"/>
      <c r="G59" s="23"/>
    </row>
    <row r="60" spans="1:10" ht="16" x14ac:dyDescent="0.2">
      <c r="A60" s="9" t="s">
        <v>78</v>
      </c>
      <c r="B60" s="9" t="s">
        <v>79</v>
      </c>
      <c r="C60" s="9">
        <v>5</v>
      </c>
      <c r="D60" s="10"/>
      <c r="E60" s="10"/>
      <c r="F60" s="23"/>
      <c r="G60" s="23"/>
    </row>
    <row r="61" spans="1:10" ht="16" x14ac:dyDescent="0.2">
      <c r="A61" s="9" t="s">
        <v>81</v>
      </c>
      <c r="B61" s="9" t="s">
        <v>82</v>
      </c>
      <c r="C61" s="9">
        <v>5</v>
      </c>
      <c r="D61" s="10"/>
      <c r="E61" s="10"/>
      <c r="F61" s="10"/>
      <c r="G61" s="10"/>
    </row>
    <row r="62" spans="1:10" ht="16" x14ac:dyDescent="0.2">
      <c r="A62" s="9" t="s">
        <v>83</v>
      </c>
      <c r="B62" s="9" t="s">
        <v>84</v>
      </c>
      <c r="C62" s="9">
        <v>6</v>
      </c>
      <c r="D62" s="10"/>
      <c r="E62" s="10"/>
      <c r="F62" s="10"/>
      <c r="G62" s="10"/>
    </row>
    <row r="63" spans="1:10" ht="16" x14ac:dyDescent="0.2">
      <c r="A63" s="9" t="s">
        <v>85</v>
      </c>
      <c r="B63" s="9" t="s">
        <v>86</v>
      </c>
      <c r="C63" s="9">
        <v>5</v>
      </c>
      <c r="D63" s="10"/>
      <c r="E63" s="10"/>
      <c r="F63" s="10"/>
      <c r="G63" s="10"/>
    </row>
    <row r="64" spans="1:10" ht="16" x14ac:dyDescent="0.2">
      <c r="A64" s="9" t="s">
        <v>87</v>
      </c>
      <c r="B64" s="9" t="s">
        <v>88</v>
      </c>
      <c r="C64" s="9">
        <v>5</v>
      </c>
      <c r="D64" s="10"/>
      <c r="E64" s="10"/>
      <c r="F64" s="10"/>
      <c r="G64" s="10"/>
    </row>
    <row r="65" spans="1:7" ht="16" x14ac:dyDescent="0.2">
      <c r="A65" s="9" t="s">
        <v>89</v>
      </c>
      <c r="B65" s="9" t="s">
        <v>90</v>
      </c>
      <c r="C65" s="9">
        <v>3</v>
      </c>
      <c r="D65" s="10"/>
      <c r="E65" s="10"/>
      <c r="F65" s="10"/>
      <c r="G65" s="10"/>
    </row>
    <row r="66" spans="1:7" ht="16" x14ac:dyDescent="0.2">
      <c r="A66" s="9" t="s">
        <v>91</v>
      </c>
      <c r="B66" s="9" t="s">
        <v>92</v>
      </c>
      <c r="C66" s="56" t="s">
        <v>95</v>
      </c>
      <c r="D66" s="10"/>
      <c r="E66" s="10"/>
      <c r="F66" s="10"/>
      <c r="G66" s="10"/>
    </row>
    <row r="67" spans="1:7" ht="16" x14ac:dyDescent="0.2">
      <c r="A67" s="9" t="s">
        <v>93</v>
      </c>
      <c r="B67" s="9" t="s">
        <v>94</v>
      </c>
      <c r="C67" s="56" t="s">
        <v>96</v>
      </c>
      <c r="D67" s="10"/>
      <c r="E67" s="10"/>
      <c r="F67" s="10"/>
      <c r="G67" s="10"/>
    </row>
    <row r="68" spans="1:7" ht="16" x14ac:dyDescent="0.2">
      <c r="A68" s="40"/>
      <c r="B68" s="1"/>
      <c r="C68" s="1"/>
      <c r="D68" s="1"/>
      <c r="E68" s="1"/>
      <c r="F68" s="1"/>
      <c r="G68" s="5"/>
    </row>
    <row r="69" spans="1:7" ht="17" x14ac:dyDescent="0.2">
      <c r="A69" s="82" t="s">
        <v>10</v>
      </c>
      <c r="B69" s="83"/>
      <c r="C69" s="84">
        <v>30</v>
      </c>
      <c r="D69" s="87">
        <f>SUM(D70:D74)</f>
        <v>0</v>
      </c>
      <c r="E69" s="87">
        <f>SUM(E70:E74)</f>
        <v>0</v>
      </c>
      <c r="F69" s="85"/>
      <c r="G69" s="86"/>
    </row>
    <row r="70" spans="1:7" ht="16" x14ac:dyDescent="0.2">
      <c r="A70" s="22" t="s">
        <v>97</v>
      </c>
      <c r="B70" s="22" t="s">
        <v>11</v>
      </c>
      <c r="C70" s="22">
        <v>30</v>
      </c>
      <c r="D70" s="23"/>
      <c r="E70" s="23"/>
      <c r="F70" s="23"/>
      <c r="G70" s="23"/>
    </row>
    <row r="71" spans="1:7" ht="16" x14ac:dyDescent="0.2">
      <c r="A71" s="100" t="s">
        <v>122</v>
      </c>
      <c r="B71" s="118" t="s">
        <v>99</v>
      </c>
      <c r="C71" s="100">
        <v>10</v>
      </c>
      <c r="D71" s="10"/>
      <c r="E71" s="10"/>
      <c r="F71" s="23"/>
      <c r="G71" s="23"/>
    </row>
    <row r="72" spans="1:7" ht="16" x14ac:dyDescent="0.2">
      <c r="A72" s="119" t="s">
        <v>123</v>
      </c>
      <c r="B72" s="100" t="s">
        <v>98</v>
      </c>
      <c r="C72" s="119">
        <v>20</v>
      </c>
      <c r="D72" s="18"/>
      <c r="E72" s="18"/>
      <c r="F72" s="10"/>
      <c r="G72" s="23"/>
    </row>
    <row r="73" spans="1:7" ht="16" x14ac:dyDescent="0.2">
      <c r="A73" s="119" t="s">
        <v>125</v>
      </c>
      <c r="B73" s="119" t="s">
        <v>124</v>
      </c>
      <c r="C73" s="119">
        <v>0</v>
      </c>
      <c r="D73" s="18"/>
      <c r="E73" s="18"/>
      <c r="F73" s="10"/>
      <c r="G73" s="23"/>
    </row>
    <row r="74" spans="1:7" ht="16" x14ac:dyDescent="0.2">
      <c r="A74" s="17" t="s">
        <v>22</v>
      </c>
      <c r="B74" s="17" t="s">
        <v>12</v>
      </c>
      <c r="C74" s="17">
        <v>0</v>
      </c>
      <c r="D74" s="18"/>
      <c r="E74" s="18"/>
      <c r="F74" s="10"/>
      <c r="G74" s="23"/>
    </row>
    <row r="75" spans="1:7" ht="16" x14ac:dyDescent="0.2">
      <c r="A75" s="30"/>
      <c r="B75" s="4"/>
      <c r="C75" s="4">
        <f>SUM(C70:C74)</f>
        <v>60</v>
      </c>
      <c r="D75" s="4"/>
      <c r="E75" s="4"/>
      <c r="F75" s="4"/>
      <c r="G75" s="24"/>
    </row>
    <row r="76" spans="1:7" ht="17" x14ac:dyDescent="0.2">
      <c r="A76" s="75" t="s">
        <v>13</v>
      </c>
      <c r="B76" s="76"/>
      <c r="C76" s="81"/>
      <c r="D76" s="73">
        <f>SUM(D79:D83)</f>
        <v>0</v>
      </c>
      <c r="E76" s="73">
        <f>SUM(E79:E83)</f>
        <v>0</v>
      </c>
      <c r="F76" s="76"/>
      <c r="G76" s="78"/>
    </row>
    <row r="77" spans="1:7" ht="16" x14ac:dyDescent="0.2">
      <c r="A77" s="88" t="s">
        <v>32</v>
      </c>
      <c r="B77" s="76"/>
      <c r="C77" s="76"/>
      <c r="D77" s="76"/>
      <c r="E77" s="76"/>
      <c r="F77" s="76"/>
      <c r="G77" s="78"/>
    </row>
    <row r="78" spans="1:7" ht="16" x14ac:dyDescent="0.2">
      <c r="A78" s="88" t="s">
        <v>106</v>
      </c>
      <c r="B78" s="76"/>
      <c r="C78" s="76"/>
      <c r="D78" s="76"/>
      <c r="E78" s="76"/>
      <c r="F78" s="76"/>
      <c r="G78" s="78"/>
    </row>
    <row r="79" spans="1:7" ht="16" x14ac:dyDescent="0.2">
      <c r="A79" s="50"/>
      <c r="B79" s="10"/>
      <c r="C79" s="10"/>
      <c r="D79" s="10"/>
      <c r="E79" s="10"/>
      <c r="F79" s="10"/>
      <c r="G79" s="10"/>
    </row>
    <row r="80" spans="1:7" ht="16" x14ac:dyDescent="0.2">
      <c r="A80" s="50"/>
      <c r="B80" s="10"/>
      <c r="C80" s="10"/>
      <c r="D80" s="10"/>
      <c r="E80" s="10"/>
      <c r="F80" s="10"/>
      <c r="G80" s="10"/>
    </row>
    <row r="81" spans="1:7" ht="16" x14ac:dyDescent="0.2">
      <c r="A81" s="50"/>
      <c r="B81" s="10"/>
      <c r="C81" s="10"/>
      <c r="D81" s="10"/>
      <c r="E81" s="10"/>
      <c r="F81" s="10"/>
      <c r="G81" s="10"/>
    </row>
    <row r="82" spans="1:7" ht="16" x14ac:dyDescent="0.2">
      <c r="A82" s="10"/>
      <c r="B82" s="10"/>
      <c r="C82" s="10"/>
      <c r="D82" s="10"/>
      <c r="E82" s="10"/>
      <c r="F82" s="10"/>
      <c r="G82" s="10"/>
    </row>
    <row r="83" spans="1:7" ht="16" x14ac:dyDescent="0.2">
      <c r="A83" s="10"/>
      <c r="B83" s="10"/>
      <c r="C83" s="10"/>
      <c r="D83" s="10"/>
      <c r="E83" s="10"/>
      <c r="F83" s="10"/>
      <c r="G83" s="10"/>
    </row>
    <row r="84" spans="1:7" ht="16" x14ac:dyDescent="0.2">
      <c r="A84" s="10"/>
      <c r="B84" s="10"/>
      <c r="C84" s="10"/>
      <c r="D84" s="10"/>
      <c r="E84" s="10"/>
      <c r="F84" s="10"/>
      <c r="G84" s="10"/>
    </row>
    <row r="85" spans="1:7" ht="18" thickBot="1" x14ac:dyDescent="0.25">
      <c r="A85" s="96" t="s">
        <v>14</v>
      </c>
      <c r="B85" s="97"/>
      <c r="C85" s="96">
        <v>120</v>
      </c>
      <c r="D85" s="98">
        <f>D12+D15+D38+D46+D69+D76</f>
        <v>0</v>
      </c>
      <c r="E85" s="99">
        <f>E12+E15+E38+E46+E69+E76</f>
        <v>0</v>
      </c>
      <c r="F85" s="97"/>
      <c r="G85" s="97"/>
    </row>
    <row r="86" spans="1:7" ht="17" thickBot="1" x14ac:dyDescent="0.25">
      <c r="A86" s="52"/>
      <c r="B86" s="52"/>
      <c r="C86" s="53" t="s">
        <v>40</v>
      </c>
      <c r="D86" s="54">
        <f>D85+E85</f>
        <v>0</v>
      </c>
      <c r="E86" s="52"/>
      <c r="F86" s="52"/>
      <c r="G86" s="52"/>
    </row>
    <row r="87" spans="1:7" ht="17" thickBot="1" x14ac:dyDescent="0.25">
      <c r="C87" s="53" t="s">
        <v>41</v>
      </c>
      <c r="D87" s="52">
        <f>D85+D12</f>
        <v>0</v>
      </c>
      <c r="E87" s="52">
        <f>E85+E12</f>
        <v>0</v>
      </c>
    </row>
    <row r="88" spans="1:7" ht="17" thickBot="1" x14ac:dyDescent="0.25">
      <c r="C88" s="53" t="s">
        <v>42</v>
      </c>
      <c r="D88" s="111">
        <f>D87+E87</f>
        <v>0</v>
      </c>
      <c r="E88" s="52"/>
    </row>
    <row r="90" spans="1:7" ht="17" thickBot="1" x14ac:dyDescent="0.25">
      <c r="A90" s="52"/>
      <c r="B90" s="52"/>
      <c r="C90" s="52"/>
      <c r="D90" s="52"/>
      <c r="E90" s="52"/>
      <c r="F90" s="52"/>
      <c r="G90" s="52"/>
    </row>
    <row r="91" spans="1:7" ht="16" x14ac:dyDescent="0.2">
      <c r="A91" s="52"/>
      <c r="B91" s="112" t="s">
        <v>100</v>
      </c>
      <c r="C91" s="89" t="s">
        <v>101</v>
      </c>
      <c r="D91" s="128" t="s">
        <v>102</v>
      </c>
      <c r="E91" s="129"/>
      <c r="F91" s="52"/>
      <c r="G91" s="52"/>
    </row>
    <row r="92" spans="1:7" ht="17" thickBot="1" x14ac:dyDescent="0.25">
      <c r="A92" s="52"/>
      <c r="B92" s="113" t="s">
        <v>103</v>
      </c>
      <c r="C92" s="90"/>
      <c r="D92" s="130"/>
      <c r="E92" s="131"/>
      <c r="F92" s="52"/>
      <c r="G92" s="52"/>
    </row>
    <row r="93" spans="1:7" ht="16" x14ac:dyDescent="0.2">
      <c r="A93" s="52"/>
      <c r="B93" s="52"/>
      <c r="C93" s="52"/>
      <c r="D93" s="52"/>
      <c r="E93" s="52"/>
      <c r="F93" s="52"/>
      <c r="G93" s="52"/>
    </row>
    <row r="94" spans="1:7" x14ac:dyDescent="0.2">
      <c r="A94" s="114" t="s">
        <v>104</v>
      </c>
      <c r="B94" s="106"/>
      <c r="C94" s="106"/>
      <c r="D94" s="106"/>
      <c r="E94" s="106"/>
      <c r="F94" s="106"/>
      <c r="G94" s="106"/>
    </row>
    <row r="95" spans="1:7" x14ac:dyDescent="0.2">
      <c r="A95" s="132"/>
      <c r="B95" s="133"/>
      <c r="C95" s="133"/>
      <c r="D95" s="133"/>
      <c r="E95" s="133"/>
      <c r="F95" s="133"/>
      <c r="G95" s="134"/>
    </row>
    <row r="96" spans="1:7" x14ac:dyDescent="0.2">
      <c r="A96" s="122"/>
      <c r="B96" s="123"/>
      <c r="C96" s="123"/>
      <c r="D96" s="123"/>
      <c r="E96" s="123"/>
      <c r="F96" s="123"/>
      <c r="G96" s="124"/>
    </row>
    <row r="97" spans="1:7" x14ac:dyDescent="0.2">
      <c r="A97" s="122"/>
      <c r="B97" s="123"/>
      <c r="C97" s="123"/>
      <c r="D97" s="123"/>
      <c r="E97" s="123"/>
      <c r="F97" s="123"/>
      <c r="G97" s="124"/>
    </row>
    <row r="98" spans="1:7" x14ac:dyDescent="0.2">
      <c r="A98" s="125"/>
      <c r="B98" s="126"/>
      <c r="C98" s="126"/>
      <c r="D98" s="126"/>
      <c r="E98" s="126"/>
      <c r="F98" s="126"/>
      <c r="G98" s="127"/>
    </row>
    <row r="100" spans="1:7" x14ac:dyDescent="0.2">
      <c r="A100" s="115" t="s">
        <v>105</v>
      </c>
      <c r="B100" s="116"/>
      <c r="C100" s="117" t="s">
        <v>39</v>
      </c>
      <c r="D100" s="116"/>
    </row>
  </sheetData>
  <sheetProtection algorithmName="SHA-512" hashValue="qp/3E1Jkdl/UByMPsZD6pWSm59HO1otgOBR8QdbFdfXQJD2KyeoeUll0Wr72qWmr1ttGr1iN7zCugxZ3CUQe0w==" saltValue="oTRheXemKJabeGn+o6KmZA==" spinCount="100000" sheet="1" objects="1" scenarios="1" insertRows="0" selectLockedCells="1"/>
  <protectedRanges>
    <protectedRange sqref="D85:G85 E77:G83 A82:D83 D17:G17 D13:G13 C76:E76 F14:G14 D19:G37 D48:G75" name="Sallitut"/>
    <protectedRange sqref="B5:B7 E5:F7 G6:G7" name="Sallitut_1_1_1"/>
    <protectedRange sqref="A17" name="Sallitut_1"/>
  </protectedRanges>
  <mergeCells count="6">
    <mergeCell ref="A97:G97"/>
    <mergeCell ref="A98:G98"/>
    <mergeCell ref="D91:E91"/>
    <mergeCell ref="D92:E92"/>
    <mergeCell ref="A95:G95"/>
    <mergeCell ref="A96:G96"/>
  </mergeCells>
  <pageMargins left="0.51181102362204722" right="0.51181102362204722" top="0.74803149606299213" bottom="0.74803149606299213" header="0.31496062992125984" footer="0.31496062992125984"/>
  <pageSetup paperSize="9" scale="61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2019-08-14T10:24:33Z</cp:lastPrinted>
  <dcterms:created xsi:type="dcterms:W3CDTF">2014-08-20T09:07:30Z</dcterms:created>
  <dcterms:modified xsi:type="dcterms:W3CDTF">2020-07-06T08:53:29Z</dcterms:modified>
</cp:coreProperties>
</file>