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jo/Desktop/Somekuvia /"/>
    </mc:Choice>
  </mc:AlternateContent>
  <xr:revisionPtr revIDLastSave="0" documentId="8_{F3569FB6-7CFF-3A4A-9472-376DABE67301}" xr6:coauthVersionLast="45" xr6:coauthVersionMax="45" xr10:uidLastSave="{00000000-0000-0000-0000-000000000000}"/>
  <bookViews>
    <workbookView xWindow="1620" yWindow="2220" windowWidth="16600" windowHeight="938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1" l="1"/>
  <c r="E38" i="1"/>
  <c r="E15" i="1"/>
  <c r="D15" i="1"/>
  <c r="C77" i="1" l="1"/>
  <c r="E78" i="1" l="1"/>
  <c r="D78" i="1"/>
  <c r="E72" i="1"/>
  <c r="D72" i="1"/>
  <c r="E47" i="1"/>
  <c r="D47" i="1"/>
  <c r="E87" i="1" l="1"/>
  <c r="E89" i="1" s="1"/>
  <c r="D87" i="1"/>
  <c r="D89" i="1" s="1"/>
  <c r="C46" i="1" l="1"/>
  <c r="D90" i="1"/>
  <c r="D88" i="1"/>
</calcChain>
</file>

<file path=xl/sharedStrings.xml><?xml version="1.0" encoding="utf-8"?>
<sst xmlns="http://schemas.openxmlformats.org/spreadsheetml/2006/main" count="134" uniqueCount="130">
  <si>
    <t>VAASAN YLIOPISTO</t>
  </si>
  <si>
    <t>TEKNILLINEN TIEDEKUNTA</t>
  </si>
  <si>
    <t xml:space="preserve">HENKILÖKOHTAINEN OPINTOSUUNNITELMA   </t>
  </si>
  <si>
    <t>Nimi:</t>
  </si>
  <si>
    <t>Opiskelijanumero:</t>
  </si>
  <si>
    <t>op</t>
  </si>
  <si>
    <t>suoritettu</t>
  </si>
  <si>
    <t>suoritettava</t>
  </si>
  <si>
    <t>suunniteltu suoritusajankohta</t>
  </si>
  <si>
    <t>Henkilökohtainen opintosuunnitelma HOPS</t>
  </si>
  <si>
    <t>Suunnan opintoja tukevat opinnot</t>
  </si>
  <si>
    <t>Diplomityö, Diplomityöesitelmä ja kypsyysnäyte</t>
  </si>
  <si>
    <t>Diplomityö</t>
  </si>
  <si>
    <t>Kypsyysnäyte</t>
  </si>
  <si>
    <t>Vapaasti valittavat opinnot</t>
  </si>
  <si>
    <t>YHTEENSÄ</t>
  </si>
  <si>
    <t>Täydentävät opinnot (ei sisälly DI-tutkintoon)</t>
  </si>
  <si>
    <t>ENERGIA- JA INFORMAATIOTEKNIIKAN TUTKINTO-OHJELMA</t>
  </si>
  <si>
    <t>Pakolliset opinnot</t>
  </si>
  <si>
    <t>OPIS0039</t>
  </si>
  <si>
    <t>KSUO/KENG</t>
  </si>
  <si>
    <t>Liiketoimintaosaaminen</t>
  </si>
  <si>
    <t>Suunnan syventävät opinnot</t>
  </si>
  <si>
    <t>KNÄY300X</t>
  </si>
  <si>
    <t>MATH1010</t>
  </si>
  <si>
    <t>Algebra I</t>
  </si>
  <si>
    <t>MATH2020</t>
  </si>
  <si>
    <t>MATH2030</t>
  </si>
  <si>
    <t>Numeeriset menetelmät</t>
  </si>
  <si>
    <t>STAT1010</t>
  </si>
  <si>
    <t>Katso ohjeistus opinto-oppaasta</t>
  </si>
  <si>
    <t>Digitaalitekniikan jatkokurssi</t>
  </si>
  <si>
    <t>Valitse lisäksi seuraavista siten, että syventävät opinnot ovat yhteensä vähintään 40 op</t>
  </si>
  <si>
    <t xml:space="preserve">Valitse mitä tahansa mielenkiintoisia yliopisto-opintoja siten, että tutkinnon minimilaajuus 120 op täyttyy (ei voi sisältää samoja opintoja kuin </t>
  </si>
  <si>
    <t>Tieteellinen kirjoittaminen / Writing Academic English</t>
  </si>
  <si>
    <t>Statistical Analysis of Contingency and Regression</t>
  </si>
  <si>
    <t>STAT3120</t>
  </si>
  <si>
    <t>Sound Processing</t>
  </si>
  <si>
    <t>(op)</t>
  </si>
  <si>
    <t>Huom!</t>
  </si>
  <si>
    <t>DIPLOMI-INSINÖÖRI 120 op</t>
  </si>
  <si>
    <t>pvm</t>
  </si>
  <si>
    <t xml:space="preserve">Tutkintoon suoritettu ja suoritettava yhteensä </t>
  </si>
  <si>
    <t xml:space="preserve">Kaikki opinnot suoritettu ja suoritettava </t>
  </si>
  <si>
    <t xml:space="preserve">Kaikki opinnot suoritettu ja suoritettava yhteensä </t>
  </si>
  <si>
    <t xml:space="preserve">pääsääntöisesti ei täydentäviä opintoja </t>
  </si>
  <si>
    <t>Seuraavat opinnot, elleivät ne sisälly edelliseen tutkintoon(esim. tekniikan kandidaatin tutkintoon)</t>
  </si>
  <si>
    <t xml:space="preserve">ICAT2090 </t>
  </si>
  <si>
    <t xml:space="preserve">Tekoäly energiatekniikassa </t>
  </si>
  <si>
    <t>Valitse lisäksi seuraavista siten, että kokonaisuuden laajuus 30 op täyttyy</t>
  </si>
  <si>
    <t>ICATC2040</t>
  </si>
  <si>
    <t>Ohjelmistotestaus</t>
  </si>
  <si>
    <t>ICATC2070</t>
  </si>
  <si>
    <t>Software Engineering Project</t>
  </si>
  <si>
    <t>Wireless networks</t>
  </si>
  <si>
    <t>ICAT2120</t>
  </si>
  <si>
    <t>ICAT2020</t>
  </si>
  <si>
    <t>Digitaalipiirien mallinnus</t>
  </si>
  <si>
    <t>ICAT3050</t>
  </si>
  <si>
    <t>Embedded System Architecture and Design</t>
  </si>
  <si>
    <t>ICAT3130</t>
  </si>
  <si>
    <t>Mobile Application Development</t>
  </si>
  <si>
    <t>ICATC2100</t>
  </si>
  <si>
    <t>Tietokannat ja avoimet rajapinnat</t>
  </si>
  <si>
    <t>TITE2020</t>
  </si>
  <si>
    <t>Käyttöjärjestelmät</t>
  </si>
  <si>
    <t>Diskreettu matematiikka</t>
  </si>
  <si>
    <t>MATH2060</t>
  </si>
  <si>
    <t>Usean muuttujan analyysi</t>
  </si>
  <si>
    <t>ORMS1020</t>
  </si>
  <si>
    <t>Operaatioanalyysi/Operations Research</t>
  </si>
  <si>
    <t>Probability and Stochastic Processes</t>
  </si>
  <si>
    <t>Pakolliset opinnot 25 op</t>
  </si>
  <si>
    <t>SoC-FPGA</t>
  </si>
  <si>
    <t>TITE3120</t>
  </si>
  <si>
    <t>Ohjelmoinnin erikoiskurssi</t>
  </si>
  <si>
    <t>ICAT3170</t>
  </si>
  <si>
    <t>ICAT3060</t>
  </si>
  <si>
    <t>TITE3070</t>
  </si>
  <si>
    <t>Analysis and Design of Human Computer Interaction</t>
  </si>
  <si>
    <t>ICAT3070</t>
  </si>
  <si>
    <t>Evolutionary Computing</t>
  </si>
  <si>
    <t>ICAT3150</t>
  </si>
  <si>
    <t>Physiological Psychology</t>
  </si>
  <si>
    <t>ICAT3080</t>
  </si>
  <si>
    <t>Fuzzy Systems</t>
  </si>
  <si>
    <t>ICAT3040</t>
  </si>
  <si>
    <t>ICAT3180</t>
  </si>
  <si>
    <t>Intelligent Robotics</t>
  </si>
  <si>
    <t>ICAT3110</t>
  </si>
  <si>
    <t>TITE3010</t>
  </si>
  <si>
    <t>Algoritmien suunnittelu ja analyysi</t>
  </si>
  <si>
    <t>ICAT3160</t>
  </si>
  <si>
    <t>Security of Enbedded and Distributed Systems</t>
  </si>
  <si>
    <t>TITE3320</t>
  </si>
  <si>
    <t>Computing and Communication Approaches to Energy Chain</t>
  </si>
  <si>
    <t>TECH3010</t>
  </si>
  <si>
    <t>Research Methods</t>
  </si>
  <si>
    <t>SATE3130</t>
  </si>
  <si>
    <t>Smart Grid Communication</t>
  </si>
  <si>
    <t>STAT3140</t>
  </si>
  <si>
    <t>Applied Multivariate Statistics</t>
  </si>
  <si>
    <t>STAT3150</t>
  </si>
  <si>
    <t>R Programming</t>
  </si>
  <si>
    <t>ICAT3100</t>
  </si>
  <si>
    <t>ICAT Seminar (content varies)</t>
  </si>
  <si>
    <t>ICAT3190</t>
  </si>
  <si>
    <t>Special Topics in ICT and Automation (content varies)</t>
  </si>
  <si>
    <t>ICAT3090</t>
  </si>
  <si>
    <t>ICAT Project Work</t>
  </si>
  <si>
    <t>1-5</t>
  </si>
  <si>
    <t>2-8</t>
  </si>
  <si>
    <t>ICAT3990</t>
  </si>
  <si>
    <t>ICAT3995</t>
  </si>
  <si>
    <t>ICAT3996</t>
  </si>
  <si>
    <t>Diplomityö ja esitelmä</t>
  </si>
  <si>
    <t>Diplomityön alkuraportti</t>
  </si>
  <si>
    <t>AUTOMAATION JA TIETOTEKNIIKAN SUUNTA</t>
  </si>
  <si>
    <t>Energy Chains Optimisation</t>
  </si>
  <si>
    <t>Täytetään sarakkeisiin opintopisteet</t>
  </si>
  <si>
    <t>VAIHTO-OPISKELU</t>
  </si>
  <si>
    <t>vuosi</t>
  </si>
  <si>
    <t>lukukausi s/k</t>
  </si>
  <si>
    <t>Suunnittelen lähteväni vaihtoon</t>
  </si>
  <si>
    <t>Hyväksyjän muistiinpanoja / huomautuksia:</t>
  </si>
  <si>
    <t>Hyväksyjä:</t>
  </si>
  <si>
    <t>ICAT3120</t>
  </si>
  <si>
    <t>Machine Learning</t>
  </si>
  <si>
    <t xml:space="preserve">TkK/DI-tutkintojen muissa kokonaisuuksissa). </t>
  </si>
  <si>
    <t>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</si>
</sst>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Protection="1">
      <protection locked="0"/>
    </xf>
    <xf numFmtId="0" fontId="2" fillId="0" borderId="2" xfId="0" applyFont="1" applyBorder="1" applyProtection="1"/>
    <xf numFmtId="0" fontId="2" fillId="0" borderId="5" xfId="0" applyFont="1" applyBorder="1" applyProtection="1"/>
    <xf numFmtId="0" fontId="2" fillId="0" borderId="4" xfId="0" applyFont="1" applyBorder="1" applyProtection="1"/>
    <xf numFmtId="0" fontId="2" fillId="0" borderId="0" xfId="0" applyFont="1" applyBorder="1" applyAlignment="1" applyProtection="1">
      <alignment horizontal="center"/>
    </xf>
    <xf numFmtId="0" fontId="2" fillId="0" borderId="5" xfId="0" applyFont="1" applyFill="1" applyBorder="1" applyProtection="1"/>
    <xf numFmtId="0" fontId="2" fillId="0" borderId="10" xfId="0" applyFont="1" applyBorder="1" applyProtection="1"/>
    <xf numFmtId="0" fontId="2" fillId="0" borderId="10" xfId="0" applyFont="1" applyBorder="1" applyProtection="1">
      <protection locked="0"/>
    </xf>
    <xf numFmtId="0" fontId="2" fillId="0" borderId="11" xfId="0" applyFont="1" applyBorder="1" applyProtection="1"/>
    <xf numFmtId="0" fontId="2" fillId="0" borderId="10" xfId="0" applyFont="1" applyBorder="1" applyAlignment="1" applyProtection="1">
      <alignment vertical="top" wrapText="1"/>
    </xf>
    <xf numFmtId="0" fontId="2" fillId="0" borderId="10" xfId="0" applyFont="1" applyBorder="1" applyAlignment="1" applyProtection="1">
      <alignment vertical="top"/>
    </xf>
    <xf numFmtId="0" fontId="2" fillId="0" borderId="10" xfId="0" applyFont="1" applyBorder="1" applyAlignment="1" applyProtection="1">
      <alignment vertical="top"/>
      <protection locked="0"/>
    </xf>
    <xf numFmtId="0" fontId="3" fillId="0" borderId="10" xfId="0" applyFont="1" applyBorder="1" applyProtection="1"/>
    <xf numFmtId="0" fontId="2" fillId="0" borderId="6" xfId="0" applyFont="1" applyBorder="1" applyProtection="1"/>
    <xf numFmtId="0" fontId="2" fillId="0" borderId="13" xfId="0" applyFont="1" applyBorder="1" applyProtection="1"/>
    <xf numFmtId="0" fontId="2" fillId="0" borderId="13" xfId="0" applyFont="1" applyBorder="1" applyProtection="1">
      <protection locked="0"/>
    </xf>
    <xf numFmtId="0" fontId="4" fillId="0" borderId="16" xfId="0" applyFont="1" applyBorder="1" applyProtection="1"/>
    <xf numFmtId="0" fontId="4" fillId="0" borderId="16" xfId="0" applyFont="1" applyBorder="1" applyProtection="1">
      <protection locked="0"/>
    </xf>
    <xf numFmtId="0" fontId="4" fillId="0" borderId="17" xfId="0" applyFont="1" applyBorder="1" applyProtection="1">
      <protection locked="0"/>
    </xf>
    <xf numFmtId="0" fontId="2" fillId="0" borderId="14" xfId="0" applyFont="1" applyBorder="1" applyProtection="1"/>
    <xf numFmtId="0" fontId="2" fillId="0" borderId="14" xfId="0" applyFont="1" applyBorder="1" applyProtection="1">
      <protection locked="0"/>
    </xf>
    <xf numFmtId="0" fontId="2" fillId="0" borderId="3" xfId="0" applyFont="1" applyBorder="1" applyProtection="1"/>
    <xf numFmtId="0" fontId="2" fillId="0" borderId="13" xfId="0" applyFont="1" applyBorder="1" applyAlignment="1" applyProtection="1">
      <alignment vertical="top"/>
    </xf>
    <xf numFmtId="0" fontId="2" fillId="0" borderId="4" xfId="0" applyFont="1" applyBorder="1" applyAlignment="1" applyProtection="1">
      <alignment vertical="top"/>
    </xf>
    <xf numFmtId="0" fontId="2" fillId="0" borderId="1" xfId="0" applyFont="1" applyBorder="1" applyProtection="1">
      <protection locked="0"/>
    </xf>
    <xf numFmtId="0" fontId="2" fillId="0" borderId="16" xfId="0" applyFont="1" applyBorder="1" applyAlignment="1" applyProtection="1">
      <alignment vertical="top" wrapText="1"/>
    </xf>
    <xf numFmtId="0" fontId="2" fillId="0" borderId="16" xfId="0" applyFont="1" applyBorder="1" applyAlignment="1" applyProtection="1">
      <alignment vertical="top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2" fillId="0" borderId="1" xfId="0" applyFont="1" applyBorder="1" applyProtection="1"/>
    <xf numFmtId="14" fontId="3" fillId="0" borderId="0" xfId="0" applyNumberFormat="1" applyFont="1" applyBorder="1" applyAlignment="1" applyProtection="1">
      <alignment horizontal="left"/>
    </xf>
    <xf numFmtId="0" fontId="5" fillId="0" borderId="1" xfId="0" applyFont="1" applyBorder="1" applyProtection="1"/>
    <xf numFmtId="0" fontId="5" fillId="0" borderId="0" xfId="0" applyFont="1" applyBorder="1" applyProtection="1"/>
    <xf numFmtId="0" fontId="7" fillId="0" borderId="4" xfId="0" applyFont="1" applyBorder="1" applyProtection="1"/>
    <xf numFmtId="0" fontId="7" fillId="0" borderId="12" xfId="0" applyFont="1" applyBorder="1" applyProtection="1"/>
    <xf numFmtId="0" fontId="4" fillId="0" borderId="15" xfId="0" applyFont="1" applyBorder="1" applyProtection="1"/>
    <xf numFmtId="0" fontId="5" fillId="0" borderId="6" xfId="0" applyFont="1" applyBorder="1" applyAlignment="1" applyProtection="1">
      <alignment vertical="top" wrapText="1"/>
    </xf>
    <xf numFmtId="0" fontId="5" fillId="0" borderId="2" xfId="0" applyFont="1" applyBorder="1" applyAlignment="1" applyProtection="1">
      <alignment vertical="top" wrapText="1"/>
    </xf>
    <xf numFmtId="0" fontId="4" fillId="0" borderId="15" xfId="0" applyFont="1" applyBorder="1" applyAlignment="1" applyProtection="1">
      <alignment vertical="top"/>
    </xf>
    <xf numFmtId="0" fontId="4" fillId="0" borderId="4" xfId="0" applyFont="1" applyBorder="1" applyProtection="1"/>
    <xf numFmtId="0" fontId="10" fillId="0" borderId="4" xfId="0" applyFont="1" applyBorder="1" applyAlignment="1" applyProtection="1">
      <alignment horizontal="right"/>
    </xf>
    <xf numFmtId="0" fontId="10" fillId="0" borderId="6" xfId="0" applyFont="1" applyBorder="1" applyAlignment="1" applyProtection="1">
      <protection locked="0"/>
    </xf>
    <xf numFmtId="0" fontId="10" fillId="0" borderId="6" xfId="0" applyFont="1" applyBorder="1" applyProtection="1">
      <protection locked="0"/>
    </xf>
    <xf numFmtId="0" fontId="9" fillId="0" borderId="0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center"/>
    </xf>
    <xf numFmtId="0" fontId="2" fillId="0" borderId="6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5" fillId="0" borderId="10" xfId="0" applyFont="1" applyBorder="1" applyAlignment="1" applyProtection="1">
      <alignment vertical="top" wrapText="1"/>
      <protection locked="0"/>
    </xf>
    <xf numFmtId="0" fontId="5" fillId="0" borderId="13" xfId="0" applyFont="1" applyBorder="1" applyProtection="1">
      <protection locked="0"/>
    </xf>
    <xf numFmtId="0" fontId="5" fillId="0" borderId="13" xfId="0" applyFont="1" applyBorder="1" applyAlignment="1" applyProtection="1">
      <alignment vertical="top" wrapText="1"/>
      <protection locked="0"/>
    </xf>
    <xf numFmtId="0" fontId="4" fillId="0" borderId="10" xfId="0" applyFont="1" applyFill="1" applyBorder="1" applyProtection="1">
      <protection locked="0"/>
    </xf>
    <xf numFmtId="0" fontId="10" fillId="0" borderId="0" xfId="0" applyFont="1" applyProtection="1"/>
    <xf numFmtId="0" fontId="2" fillId="0" borderId="0" xfId="0" applyFont="1" applyProtection="1"/>
    <xf numFmtId="0" fontId="4" fillId="0" borderId="0" xfId="0" applyFont="1" applyAlignment="1" applyProtection="1">
      <alignment horizontal="right"/>
    </xf>
    <xf numFmtId="0" fontId="2" fillId="0" borderId="18" xfId="0" applyFont="1" applyBorder="1" applyProtection="1"/>
    <xf numFmtId="0" fontId="4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4" fillId="0" borderId="0" xfId="0" applyFont="1" applyBorder="1" applyProtection="1"/>
    <xf numFmtId="49" fontId="2" fillId="0" borderId="10" xfId="0" applyNumberFormat="1" applyFont="1" applyBorder="1" applyAlignment="1" applyProtection="1">
      <alignment horizontal="right"/>
    </xf>
    <xf numFmtId="0" fontId="2" fillId="0" borderId="0" xfId="0" applyFont="1" applyFill="1" applyBorder="1" applyProtection="1"/>
    <xf numFmtId="0" fontId="8" fillId="2" borderId="1" xfId="0" applyFont="1" applyFill="1" applyBorder="1" applyProtection="1"/>
    <xf numFmtId="0" fontId="2" fillId="2" borderId="2" xfId="0" applyFont="1" applyFill="1" applyBorder="1" applyAlignment="1" applyProtection="1">
      <alignment horizontal="right"/>
    </xf>
    <xf numFmtId="0" fontId="3" fillId="2" borderId="3" xfId="0" applyFont="1" applyFill="1" applyBorder="1" applyAlignment="1" applyProtection="1">
      <alignment horizontal="left"/>
    </xf>
    <xf numFmtId="0" fontId="6" fillId="2" borderId="2" xfId="0" applyFont="1" applyFill="1" applyBorder="1" applyProtection="1"/>
    <xf numFmtId="0" fontId="2" fillId="2" borderId="2" xfId="0" applyFont="1" applyFill="1" applyBorder="1" applyProtection="1"/>
    <xf numFmtId="0" fontId="2" fillId="2" borderId="3" xfId="0" applyFont="1" applyFill="1" applyBorder="1" applyProtection="1"/>
    <xf numFmtId="0" fontId="0" fillId="2" borderId="0" xfId="0" applyFill="1"/>
    <xf numFmtId="0" fontId="3" fillId="2" borderId="0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right"/>
    </xf>
    <xf numFmtId="0" fontId="2" fillId="2" borderId="0" xfId="0" applyFont="1" applyFill="1" applyBorder="1" applyAlignment="1" applyProtection="1">
      <alignment horizontal="left"/>
      <protection locked="0"/>
    </xf>
    <xf numFmtId="0" fontId="2" fillId="2" borderId="7" xfId="0" applyFont="1" applyFill="1" applyBorder="1" applyProtection="1"/>
    <xf numFmtId="0" fontId="2" fillId="2" borderId="8" xfId="0" applyFont="1" applyFill="1" applyBorder="1" applyProtection="1"/>
    <xf numFmtId="0" fontId="2" fillId="2" borderId="8" xfId="0" applyFont="1" applyFill="1" applyBorder="1" applyAlignment="1" applyProtection="1">
      <alignment wrapText="1"/>
    </xf>
    <xf numFmtId="0" fontId="2" fillId="2" borderId="9" xfId="0" applyFont="1" applyFill="1" applyBorder="1" applyProtection="1"/>
    <xf numFmtId="0" fontId="0" fillId="3" borderId="0" xfId="0" applyFill="1"/>
    <xf numFmtId="0" fontId="2" fillId="2" borderId="4" xfId="0" applyFont="1" applyFill="1" applyBorder="1" applyProtection="1"/>
    <xf numFmtId="0" fontId="6" fillId="2" borderId="0" xfId="0" applyFont="1" applyFill="1" applyBorder="1" applyProtection="1"/>
    <xf numFmtId="0" fontId="2" fillId="2" borderId="5" xfId="0" applyFont="1" applyFill="1" applyBorder="1" applyProtection="1"/>
    <xf numFmtId="0" fontId="2" fillId="4" borderId="0" xfId="0" applyFont="1" applyFill="1" applyBorder="1" applyProtection="1"/>
    <xf numFmtId="0" fontId="5" fillId="4" borderId="0" xfId="0" applyFont="1" applyFill="1" applyBorder="1" applyProtection="1"/>
    <xf numFmtId="0" fontId="8" fillId="5" borderId="4" xfId="0" applyFont="1" applyFill="1" applyBorder="1" applyProtection="1"/>
    <xf numFmtId="0" fontId="2" fillId="5" borderId="0" xfId="0" applyFont="1" applyFill="1" applyBorder="1" applyProtection="1"/>
    <xf numFmtId="0" fontId="8" fillId="5" borderId="0" xfId="0" applyFont="1" applyFill="1" applyBorder="1" applyAlignment="1" applyProtection="1">
      <alignment vertical="top" wrapText="1"/>
    </xf>
    <xf numFmtId="0" fontId="2" fillId="5" borderId="5" xfId="0" applyFont="1" applyFill="1" applyBorder="1" applyProtection="1"/>
    <xf numFmtId="0" fontId="8" fillId="5" borderId="0" xfId="0" applyFont="1" applyFill="1" applyBorder="1" applyProtection="1"/>
    <xf numFmtId="0" fontId="2" fillId="5" borderId="0" xfId="0" applyFont="1" applyFill="1" applyBorder="1" applyAlignment="1" applyProtection="1">
      <alignment horizontal="center"/>
    </xf>
    <xf numFmtId="0" fontId="5" fillId="5" borderId="0" xfId="0" applyFont="1" applyFill="1" applyBorder="1" applyProtection="1"/>
    <xf numFmtId="0" fontId="8" fillId="5" borderId="12" xfId="0" applyFont="1" applyFill="1" applyBorder="1" applyAlignment="1" applyProtection="1">
      <alignment vertical="top"/>
    </xf>
    <xf numFmtId="0" fontId="5" fillId="5" borderId="6" xfId="0" applyFont="1" applyFill="1" applyBorder="1" applyAlignment="1" applyProtection="1">
      <alignment vertical="top" wrapText="1"/>
    </xf>
    <xf numFmtId="0" fontId="8" fillId="5" borderId="6" xfId="0" applyFont="1" applyFill="1" applyBorder="1" applyAlignment="1" applyProtection="1">
      <alignment vertical="top" wrapText="1"/>
    </xf>
    <xf numFmtId="0" fontId="2" fillId="5" borderId="6" xfId="0" applyFont="1" applyFill="1" applyBorder="1" applyAlignment="1" applyProtection="1">
      <alignment vertical="top" wrapText="1"/>
    </xf>
    <xf numFmtId="0" fontId="2" fillId="5" borderId="11" xfId="0" applyFont="1" applyFill="1" applyBorder="1" applyAlignment="1" applyProtection="1">
      <alignment vertical="top" wrapText="1"/>
    </xf>
    <xf numFmtId="0" fontId="2" fillId="4" borderId="6" xfId="0" applyFont="1" applyFill="1" applyBorder="1" applyAlignment="1" applyProtection="1">
      <alignment vertical="top" wrapText="1"/>
    </xf>
    <xf numFmtId="0" fontId="4" fillId="5" borderId="4" xfId="0" applyFont="1" applyFill="1" applyBorder="1" applyProtection="1"/>
    <xf numFmtId="0" fontId="11" fillId="5" borderId="19" xfId="0" applyFont="1" applyFill="1" applyBorder="1"/>
    <xf numFmtId="0" fontId="4" fillId="5" borderId="20" xfId="0" applyFont="1" applyFill="1" applyBorder="1" applyAlignment="1" applyProtection="1">
      <alignment horizontal="right"/>
    </xf>
    <xf numFmtId="0" fontId="0" fillId="5" borderId="22" xfId="0" applyFill="1" applyBorder="1"/>
    <xf numFmtId="0" fontId="0" fillId="0" borderId="23" xfId="0" applyBorder="1" applyProtection="1">
      <protection locked="0"/>
    </xf>
    <xf numFmtId="0" fontId="1" fillId="2" borderId="0" xfId="0" applyFont="1" applyFill="1"/>
    <xf numFmtId="0" fontId="1" fillId="2" borderId="10" xfId="0" applyFont="1" applyFill="1" applyBorder="1"/>
    <xf numFmtId="0" fontId="0" fillId="0" borderId="10" xfId="0" applyBorder="1" applyProtection="1">
      <protection locked="0"/>
    </xf>
    <xf numFmtId="0" fontId="1" fillId="2" borderId="10" xfId="0" applyFont="1" applyFill="1" applyBorder="1" applyAlignment="1">
      <alignment horizontal="right"/>
    </xf>
    <xf numFmtId="0" fontId="2" fillId="3" borderId="4" xfId="0" applyFont="1" applyFill="1" applyBorder="1" applyProtection="1"/>
    <xf numFmtId="0" fontId="2" fillId="3" borderId="0" xfId="0" applyFont="1" applyFill="1" applyBorder="1" applyProtection="1"/>
    <xf numFmtId="0" fontId="3" fillId="3" borderId="0" xfId="0" applyFont="1" applyFill="1" applyBorder="1" applyProtection="1"/>
    <xf numFmtId="0" fontId="6" fillId="3" borderId="0" xfId="0" applyFont="1" applyFill="1" applyBorder="1" applyProtection="1"/>
    <xf numFmtId="0" fontId="2" fillId="3" borderId="5" xfId="0" applyFont="1" applyFill="1" applyBorder="1" applyProtection="1"/>
    <xf numFmtId="0" fontId="2" fillId="5" borderId="18" xfId="0" applyFont="1" applyFill="1" applyBorder="1"/>
    <xf numFmtId="0" fontId="8" fillId="5" borderId="10" xfId="0" applyFont="1" applyFill="1" applyBorder="1" applyProtection="1"/>
    <xf numFmtId="0" fontId="2" fillId="5" borderId="10" xfId="0" applyFont="1" applyFill="1" applyBorder="1" applyProtection="1"/>
    <xf numFmtId="0" fontId="2" fillId="4" borderId="13" xfId="0" applyFont="1" applyFill="1" applyBorder="1" applyProtection="1"/>
    <xf numFmtId="0" fontId="2" fillId="4" borderId="10" xfId="0" applyFont="1" applyFill="1" applyBorder="1" applyProtection="1"/>
    <xf numFmtId="0" fontId="0" fillId="0" borderId="4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1" fillId="5" borderId="20" xfId="0" applyFont="1" applyFill="1" applyBorder="1" applyAlignment="1">
      <alignment horizontal="center"/>
    </xf>
    <xf numFmtId="0" fontId="1" fillId="5" borderId="21" xfId="0" applyFont="1" applyFill="1" applyBorder="1" applyAlignment="1">
      <alignment horizontal="center"/>
    </xf>
    <xf numFmtId="0" fontId="0" fillId="0" borderId="23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2"/>
  <sheetViews>
    <sheetView tabSelected="1" topLeftCell="A20" zoomScale="70" zoomScaleNormal="70" workbookViewId="0">
      <selection activeCell="D41" sqref="D41"/>
    </sheetView>
  </sheetViews>
  <sheetFormatPr baseColWidth="10" defaultColWidth="8.83203125" defaultRowHeight="15" x14ac:dyDescent="0.2"/>
  <cols>
    <col min="1" max="1" width="13.33203125" customWidth="1"/>
    <col min="2" max="2" width="55.33203125" customWidth="1"/>
    <col min="3" max="3" width="7.5" customWidth="1"/>
    <col min="4" max="5" width="10.5" customWidth="1"/>
    <col min="6" max="6" width="18.1640625" customWidth="1"/>
    <col min="7" max="7" width="32.5" customWidth="1"/>
    <col min="8" max="13" width="7.1640625" customWidth="1"/>
  </cols>
  <sheetData>
    <row r="1" spans="1:7" ht="16" x14ac:dyDescent="0.2">
      <c r="A1" s="73" t="s">
        <v>0</v>
      </c>
      <c r="B1" s="74"/>
      <c r="C1" s="2"/>
      <c r="D1" s="2"/>
      <c r="E1" s="2"/>
      <c r="F1" s="2"/>
      <c r="G1" s="3"/>
    </row>
    <row r="2" spans="1:7" ht="16" x14ac:dyDescent="0.2">
      <c r="A2" s="73" t="s">
        <v>1</v>
      </c>
      <c r="B2" s="74"/>
      <c r="C2" s="2"/>
      <c r="D2" s="2"/>
      <c r="E2" s="2"/>
      <c r="F2" s="74"/>
      <c r="G2" s="75" t="s">
        <v>2</v>
      </c>
    </row>
    <row r="3" spans="1:7" ht="16" x14ac:dyDescent="0.2">
      <c r="A3" s="34"/>
      <c r="B3" s="2"/>
      <c r="C3" s="48" t="s">
        <v>41</v>
      </c>
      <c r="D3" s="49"/>
      <c r="E3" s="4"/>
      <c r="F3" s="72"/>
      <c r="G3" s="76" t="s">
        <v>119</v>
      </c>
    </row>
    <row r="4" spans="1:7" ht="16" x14ac:dyDescent="0.2">
      <c r="A4" s="2"/>
      <c r="B4" s="2"/>
      <c r="C4" s="2"/>
      <c r="D4" s="4"/>
      <c r="E4" s="4"/>
      <c r="F4" s="4"/>
      <c r="G4" s="4"/>
    </row>
    <row r="5" spans="1:7" s="81" customFormat="1" ht="17" x14ac:dyDescent="0.2">
      <c r="A5" s="66" t="s">
        <v>40</v>
      </c>
      <c r="B5" s="67"/>
      <c r="C5" s="68" t="s">
        <v>17</v>
      </c>
      <c r="D5" s="69"/>
      <c r="E5" s="70"/>
      <c r="F5" s="70"/>
      <c r="G5" s="71"/>
    </row>
    <row r="6" spans="1:7" ht="16" x14ac:dyDescent="0.2">
      <c r="A6" s="82"/>
      <c r="B6" s="74"/>
      <c r="C6" s="73" t="s">
        <v>117</v>
      </c>
      <c r="D6" s="83"/>
      <c r="E6" s="74"/>
      <c r="F6" s="74"/>
      <c r="G6" s="84"/>
    </row>
    <row r="7" spans="1:7" s="81" customFormat="1" ht="16" x14ac:dyDescent="0.2">
      <c r="A7" s="109"/>
      <c r="B7" s="110"/>
      <c r="C7" s="111"/>
      <c r="D7" s="112"/>
      <c r="E7" s="110"/>
      <c r="F7" s="110"/>
      <c r="G7" s="113"/>
    </row>
    <row r="8" spans="1:7" ht="17" x14ac:dyDescent="0.2">
      <c r="A8" s="44" t="s">
        <v>3</v>
      </c>
      <c r="B8" s="45"/>
      <c r="C8" s="56"/>
      <c r="D8" s="47"/>
      <c r="E8" s="47" t="s">
        <v>4</v>
      </c>
      <c r="F8" s="46"/>
      <c r="G8" s="6"/>
    </row>
    <row r="9" spans="1:7" ht="16" x14ac:dyDescent="0.2">
      <c r="A9" s="7"/>
      <c r="B9" s="2"/>
      <c r="C9" s="2"/>
      <c r="D9" s="2"/>
      <c r="E9" s="2"/>
      <c r="F9" s="2"/>
      <c r="G9" s="6"/>
    </row>
    <row r="10" spans="1:7" ht="37.5" customHeight="1" thickBot="1" x14ac:dyDescent="0.25">
      <c r="A10" s="77" t="s">
        <v>129</v>
      </c>
      <c r="B10" s="78"/>
      <c r="C10" s="78" t="s">
        <v>5</v>
      </c>
      <c r="D10" s="78" t="s">
        <v>6</v>
      </c>
      <c r="E10" s="78" t="s">
        <v>7</v>
      </c>
      <c r="F10" s="79" t="s">
        <v>8</v>
      </c>
      <c r="G10" s="80" t="s">
        <v>39</v>
      </c>
    </row>
    <row r="11" spans="1:7" ht="16" x14ac:dyDescent="0.2">
      <c r="A11" s="7"/>
      <c r="B11" s="2"/>
      <c r="C11" s="2"/>
      <c r="D11" s="92" t="s">
        <v>38</v>
      </c>
      <c r="E11" s="92" t="s">
        <v>38</v>
      </c>
      <c r="F11" s="8"/>
      <c r="G11" s="9"/>
    </row>
    <row r="12" spans="1:7" ht="17" x14ac:dyDescent="0.2">
      <c r="A12" s="87" t="s">
        <v>16</v>
      </c>
      <c r="B12" s="88"/>
      <c r="C12" s="91"/>
      <c r="D12" s="86"/>
      <c r="E12" s="86"/>
      <c r="F12" s="93"/>
      <c r="G12" s="90"/>
    </row>
    <row r="13" spans="1:7" ht="16" x14ac:dyDescent="0.2">
      <c r="A13" s="7" t="s">
        <v>45</v>
      </c>
      <c r="B13" s="2"/>
      <c r="C13" s="2"/>
      <c r="D13" s="2"/>
      <c r="E13" s="2"/>
      <c r="F13" s="2"/>
      <c r="G13" s="6"/>
    </row>
    <row r="14" spans="1:7" ht="16" x14ac:dyDescent="0.2">
      <c r="A14" s="7"/>
      <c r="B14" s="2"/>
      <c r="C14" s="2"/>
      <c r="D14" s="92" t="s">
        <v>38</v>
      </c>
      <c r="E14" s="92" t="s">
        <v>38</v>
      </c>
      <c r="F14" s="2"/>
      <c r="G14" s="6"/>
    </row>
    <row r="15" spans="1:7" ht="17" x14ac:dyDescent="0.2">
      <c r="A15" s="87" t="s">
        <v>10</v>
      </c>
      <c r="B15" s="88"/>
      <c r="C15" s="91">
        <v>30</v>
      </c>
      <c r="D15" s="85">
        <f>SUM(D17:D37)</f>
        <v>0</v>
      </c>
      <c r="E15" s="85">
        <f>SUM(E17:E37)</f>
        <v>0</v>
      </c>
      <c r="F15" s="88"/>
      <c r="G15" s="90"/>
    </row>
    <row r="16" spans="1:7" ht="16" x14ac:dyDescent="0.2">
      <c r="A16" s="37" t="s">
        <v>18</v>
      </c>
      <c r="B16" s="2"/>
      <c r="C16" s="36"/>
      <c r="D16" s="2"/>
      <c r="E16" s="2"/>
      <c r="F16" s="2"/>
      <c r="G16" s="12"/>
    </row>
    <row r="17" spans="1:7" ht="15.5" customHeight="1" x14ac:dyDescent="0.2">
      <c r="A17" s="13" t="s">
        <v>19</v>
      </c>
      <c r="B17" s="14" t="s">
        <v>9</v>
      </c>
      <c r="C17" s="14">
        <v>0</v>
      </c>
      <c r="D17" s="15"/>
      <c r="E17" s="15"/>
      <c r="F17" s="15"/>
      <c r="G17" s="15"/>
    </row>
    <row r="18" spans="1:7" ht="16" x14ac:dyDescent="0.2">
      <c r="A18" s="16" t="s">
        <v>20</v>
      </c>
      <c r="B18" s="10" t="s">
        <v>34</v>
      </c>
      <c r="C18" s="16">
        <v>5</v>
      </c>
      <c r="D18" s="11"/>
      <c r="E18" s="11"/>
      <c r="F18" s="50"/>
      <c r="G18" s="50"/>
    </row>
    <row r="19" spans="1:7" ht="16" x14ac:dyDescent="0.2">
      <c r="A19" s="38" t="s">
        <v>46</v>
      </c>
      <c r="B19" s="17"/>
      <c r="C19" s="17"/>
      <c r="D19" s="49"/>
      <c r="E19" s="49"/>
      <c r="F19" s="49"/>
      <c r="G19" s="50"/>
    </row>
    <row r="20" spans="1:7" ht="16" x14ac:dyDescent="0.2">
      <c r="A20" s="38" t="s">
        <v>62</v>
      </c>
      <c r="B20" s="17" t="s">
        <v>63</v>
      </c>
      <c r="C20" s="10">
        <v>5</v>
      </c>
      <c r="D20" s="11"/>
      <c r="E20" s="11"/>
      <c r="F20" s="11"/>
      <c r="G20" s="11"/>
    </row>
    <row r="21" spans="1:7" ht="16" x14ac:dyDescent="0.2">
      <c r="A21" s="38" t="s">
        <v>64</v>
      </c>
      <c r="B21" s="17" t="s">
        <v>65</v>
      </c>
      <c r="C21" s="10">
        <v>5</v>
      </c>
      <c r="D21" s="11"/>
      <c r="E21" s="11"/>
      <c r="F21" s="11"/>
      <c r="G21" s="11"/>
    </row>
    <row r="22" spans="1:7" s="1" customFormat="1" ht="16" x14ac:dyDescent="0.2">
      <c r="A22" s="39" t="s">
        <v>49</v>
      </c>
      <c r="B22" s="20"/>
      <c r="C22" s="20"/>
      <c r="D22" s="21"/>
      <c r="E22" s="21"/>
      <c r="F22" s="21"/>
      <c r="G22" s="22"/>
    </row>
    <row r="23" spans="1:7" ht="16" x14ac:dyDescent="0.2">
      <c r="A23" s="10" t="s">
        <v>50</v>
      </c>
      <c r="B23" s="10" t="s">
        <v>51</v>
      </c>
      <c r="C23" s="10">
        <v>5</v>
      </c>
      <c r="D23" s="11"/>
      <c r="E23" s="11"/>
      <c r="F23" s="11"/>
      <c r="G23" s="11"/>
    </row>
    <row r="24" spans="1:7" ht="16" x14ac:dyDescent="0.2">
      <c r="A24" s="10" t="s">
        <v>52</v>
      </c>
      <c r="B24" s="10" t="s">
        <v>53</v>
      </c>
      <c r="C24" s="10">
        <v>5</v>
      </c>
      <c r="D24" s="11"/>
      <c r="E24" s="11"/>
      <c r="F24" s="11"/>
      <c r="G24" s="11"/>
    </row>
    <row r="25" spans="1:7" s="62" customFormat="1" ht="16" x14ac:dyDescent="0.2">
      <c r="A25" s="10" t="s">
        <v>55</v>
      </c>
      <c r="B25" s="10" t="s">
        <v>54</v>
      </c>
      <c r="C25" s="10">
        <v>5</v>
      </c>
      <c r="D25" s="11"/>
      <c r="E25" s="11"/>
      <c r="F25" s="11"/>
      <c r="G25" s="11"/>
    </row>
    <row r="26" spans="1:7" ht="16" x14ac:dyDescent="0.2">
      <c r="A26" s="10" t="s">
        <v>56</v>
      </c>
      <c r="B26" s="10" t="s">
        <v>57</v>
      </c>
      <c r="C26" s="10">
        <v>5</v>
      </c>
      <c r="D26" s="11"/>
      <c r="E26" s="11"/>
      <c r="F26" s="11"/>
      <c r="G26" s="11"/>
    </row>
    <row r="27" spans="1:7" ht="16" x14ac:dyDescent="0.2">
      <c r="A27" s="18" t="s">
        <v>47</v>
      </c>
      <c r="B27" s="18" t="s">
        <v>48</v>
      </c>
      <c r="C27" s="18">
        <v>5</v>
      </c>
      <c r="D27" s="19"/>
      <c r="E27" s="19"/>
      <c r="F27" s="19"/>
      <c r="G27" s="19"/>
    </row>
    <row r="28" spans="1:7" ht="16" x14ac:dyDescent="0.2">
      <c r="A28" s="18" t="s">
        <v>58</v>
      </c>
      <c r="B28" s="18" t="s">
        <v>59</v>
      </c>
      <c r="C28" s="18">
        <v>5</v>
      </c>
      <c r="D28" s="19"/>
      <c r="E28" s="19"/>
      <c r="F28" s="19"/>
      <c r="G28" s="19"/>
    </row>
    <row r="29" spans="1:7" ht="16" x14ac:dyDescent="0.2">
      <c r="A29" s="10" t="s">
        <v>60</v>
      </c>
      <c r="B29" s="10" t="s">
        <v>61</v>
      </c>
      <c r="C29" s="10">
        <v>5</v>
      </c>
      <c r="D29" s="11"/>
      <c r="E29" s="11"/>
      <c r="F29" s="11"/>
      <c r="G29" s="11"/>
    </row>
    <row r="30" spans="1:7" ht="13.75" customHeight="1" x14ac:dyDescent="0.2">
      <c r="A30" s="10" t="s">
        <v>24</v>
      </c>
      <c r="B30" s="10" t="s">
        <v>25</v>
      </c>
      <c r="C30" s="10">
        <v>4</v>
      </c>
      <c r="D30" s="11"/>
      <c r="E30" s="11"/>
      <c r="F30" s="11"/>
      <c r="G30" s="11"/>
    </row>
    <row r="31" spans="1:7" ht="13.75" customHeight="1" x14ac:dyDescent="0.2">
      <c r="A31" s="10" t="s">
        <v>26</v>
      </c>
      <c r="B31" s="10" t="s">
        <v>66</v>
      </c>
      <c r="C31" s="10">
        <v>5</v>
      </c>
      <c r="D31" s="11"/>
      <c r="E31" s="11"/>
      <c r="F31" s="11"/>
      <c r="G31" s="11"/>
    </row>
    <row r="32" spans="1:7" ht="16" x14ac:dyDescent="0.2">
      <c r="A32" s="10" t="s">
        <v>27</v>
      </c>
      <c r="B32" s="10" t="s">
        <v>28</v>
      </c>
      <c r="C32" s="10">
        <v>5</v>
      </c>
      <c r="D32" s="11"/>
      <c r="E32" s="11"/>
      <c r="F32" s="11"/>
      <c r="G32" s="11"/>
    </row>
    <row r="33" spans="1:7" ht="16" x14ac:dyDescent="0.2">
      <c r="A33" s="10" t="s">
        <v>67</v>
      </c>
      <c r="B33" s="10" t="s">
        <v>68</v>
      </c>
      <c r="C33" s="10">
        <v>5</v>
      </c>
      <c r="D33" s="11"/>
      <c r="E33" s="11"/>
      <c r="F33" s="11"/>
      <c r="G33" s="11"/>
    </row>
    <row r="34" spans="1:7" ht="16" x14ac:dyDescent="0.2">
      <c r="A34" s="10" t="s">
        <v>69</v>
      </c>
      <c r="B34" s="10" t="s">
        <v>70</v>
      </c>
      <c r="C34" s="10">
        <v>5</v>
      </c>
      <c r="D34" s="11"/>
      <c r="E34" s="11"/>
      <c r="F34" s="11"/>
      <c r="G34" s="11"/>
    </row>
    <row r="35" spans="1:7" ht="16" x14ac:dyDescent="0.2">
      <c r="A35" s="10" t="s">
        <v>29</v>
      </c>
      <c r="B35" s="10" t="s">
        <v>35</v>
      </c>
      <c r="C35" s="10">
        <v>5</v>
      </c>
      <c r="D35" s="11"/>
      <c r="E35" s="11"/>
      <c r="F35" s="11"/>
      <c r="G35" s="11"/>
    </row>
    <row r="36" spans="1:7" ht="16" x14ac:dyDescent="0.2">
      <c r="A36" s="10" t="s">
        <v>36</v>
      </c>
      <c r="B36" s="10" t="s">
        <v>71</v>
      </c>
      <c r="C36" s="10">
        <v>5</v>
      </c>
      <c r="D36" s="11"/>
      <c r="E36" s="11"/>
      <c r="F36" s="11"/>
      <c r="G36" s="11"/>
    </row>
    <row r="37" spans="1:7" ht="16" x14ac:dyDescent="0.2">
      <c r="A37" s="63"/>
      <c r="B37" s="63"/>
      <c r="C37" s="63"/>
      <c r="D37" s="4"/>
      <c r="E37" s="4"/>
      <c r="F37" s="4"/>
      <c r="G37" s="4"/>
    </row>
    <row r="38" spans="1:7" ht="17" x14ac:dyDescent="0.2">
      <c r="A38" s="87" t="s">
        <v>21</v>
      </c>
      <c r="B38" s="88"/>
      <c r="C38" s="89">
        <v>14</v>
      </c>
      <c r="D38" s="85">
        <f>SUM(D40:D46)</f>
        <v>0</v>
      </c>
      <c r="E38" s="85">
        <f>SUM(E40:E46)</f>
        <v>0</v>
      </c>
      <c r="F38" s="88"/>
      <c r="G38" s="90"/>
    </row>
    <row r="39" spans="1:7" ht="16" x14ac:dyDescent="0.2">
      <c r="A39" s="38" t="s">
        <v>30</v>
      </c>
      <c r="B39" s="17"/>
      <c r="C39" s="40"/>
      <c r="D39" s="17"/>
      <c r="E39" s="17"/>
      <c r="F39" s="17"/>
      <c r="G39" s="12"/>
    </row>
    <row r="40" spans="1:7" ht="16" x14ac:dyDescent="0.2">
      <c r="A40" s="51"/>
      <c r="B40" s="11"/>
      <c r="C40" s="52"/>
      <c r="D40" s="11">
        <v>0</v>
      </c>
      <c r="E40" s="11"/>
      <c r="F40" s="11"/>
      <c r="G40" s="11"/>
    </row>
    <row r="41" spans="1:7" ht="16" x14ac:dyDescent="0.2">
      <c r="A41" s="51"/>
      <c r="B41" s="11"/>
      <c r="C41" s="52"/>
      <c r="D41" s="11"/>
      <c r="E41" s="11"/>
      <c r="F41" s="11"/>
      <c r="G41" s="11"/>
    </row>
    <row r="42" spans="1:7" ht="16" x14ac:dyDescent="0.2">
      <c r="A42" s="51"/>
      <c r="B42" s="11"/>
      <c r="C42" s="52"/>
      <c r="D42" s="11"/>
      <c r="E42" s="11"/>
      <c r="F42" s="11"/>
      <c r="G42" s="11"/>
    </row>
    <row r="43" spans="1:7" ht="16" x14ac:dyDescent="0.2">
      <c r="A43" s="51"/>
      <c r="B43" s="11"/>
      <c r="C43" s="52"/>
      <c r="D43" s="11"/>
      <c r="E43" s="11"/>
      <c r="F43" s="11"/>
      <c r="G43" s="11"/>
    </row>
    <row r="44" spans="1:7" ht="16" x14ac:dyDescent="0.2">
      <c r="A44" s="51"/>
      <c r="B44" s="11"/>
      <c r="C44" s="52"/>
      <c r="D44" s="11"/>
      <c r="E44" s="11"/>
      <c r="F44" s="11"/>
      <c r="G44" s="11"/>
    </row>
    <row r="45" spans="1:7" ht="16" x14ac:dyDescent="0.2">
      <c r="A45" s="53"/>
      <c r="B45" s="19"/>
      <c r="C45" s="54"/>
      <c r="D45" s="19"/>
      <c r="E45" s="19"/>
      <c r="F45" s="19"/>
      <c r="G45" s="19"/>
    </row>
    <row r="46" spans="1:7" ht="16" x14ac:dyDescent="0.2">
      <c r="A46" s="35"/>
      <c r="B46" s="5"/>
      <c r="C46" s="41">
        <f t="shared" ref="C46" si="0">SUM(C44:C45)</f>
        <v>0</v>
      </c>
      <c r="D46" s="5"/>
      <c r="E46" s="5"/>
      <c r="F46" s="5"/>
      <c r="G46" s="25"/>
    </row>
    <row r="47" spans="1:7" ht="17" x14ac:dyDescent="0.2">
      <c r="A47" s="87" t="s">
        <v>22</v>
      </c>
      <c r="B47" s="88"/>
      <c r="C47" s="89">
        <v>40</v>
      </c>
      <c r="D47" s="85">
        <f>SUM(D49:D71)</f>
        <v>0</v>
      </c>
      <c r="E47" s="85">
        <f>SUM(E49:E71)</f>
        <v>0</v>
      </c>
      <c r="F47" s="88"/>
      <c r="G47" s="90"/>
    </row>
    <row r="48" spans="1:7" ht="16" x14ac:dyDescent="0.2">
      <c r="A48" s="38" t="s">
        <v>72</v>
      </c>
      <c r="B48" s="17"/>
      <c r="C48" s="40"/>
      <c r="D48" s="17"/>
      <c r="E48" s="17"/>
      <c r="F48" s="17"/>
      <c r="G48" s="12"/>
    </row>
    <row r="49" spans="1:7" ht="16" x14ac:dyDescent="0.2">
      <c r="A49" s="23" t="s">
        <v>74</v>
      </c>
      <c r="B49" s="23" t="s">
        <v>75</v>
      </c>
      <c r="C49" s="23">
        <v>5</v>
      </c>
      <c r="D49" s="24"/>
      <c r="E49" s="24"/>
      <c r="F49" s="24"/>
      <c r="G49" s="24"/>
    </row>
    <row r="50" spans="1:7" ht="16" x14ac:dyDescent="0.2">
      <c r="A50" s="23" t="s">
        <v>76</v>
      </c>
      <c r="B50" s="23" t="s">
        <v>73</v>
      </c>
      <c r="C50" s="23">
        <v>5</v>
      </c>
      <c r="D50" s="24"/>
      <c r="E50" s="24"/>
      <c r="F50" s="24"/>
      <c r="G50" s="24"/>
    </row>
    <row r="51" spans="1:7" ht="16" x14ac:dyDescent="0.2">
      <c r="A51" s="23" t="s">
        <v>77</v>
      </c>
      <c r="B51" s="23" t="s">
        <v>118</v>
      </c>
      <c r="C51" s="23">
        <v>5</v>
      </c>
      <c r="D51" s="24"/>
      <c r="E51" s="24"/>
      <c r="F51" s="24"/>
      <c r="G51" s="24"/>
    </row>
    <row r="52" spans="1:7" ht="16" x14ac:dyDescent="0.2">
      <c r="A52" s="10" t="s">
        <v>78</v>
      </c>
      <c r="B52" s="10" t="s">
        <v>79</v>
      </c>
      <c r="C52" s="10">
        <v>5</v>
      </c>
      <c r="D52" s="11"/>
      <c r="E52" s="11"/>
      <c r="F52" s="11"/>
      <c r="G52" s="11"/>
    </row>
    <row r="53" spans="1:7" ht="15" customHeight="1" x14ac:dyDescent="0.2">
      <c r="A53" s="26" t="s">
        <v>80</v>
      </c>
      <c r="B53" s="26" t="s">
        <v>81</v>
      </c>
      <c r="C53" s="27">
        <v>5</v>
      </c>
      <c r="D53" s="19"/>
      <c r="E53" s="28"/>
      <c r="F53" s="28"/>
      <c r="G53" s="19"/>
    </row>
    <row r="54" spans="1:7" ht="15" customHeight="1" x14ac:dyDescent="0.2">
      <c r="A54" s="42" t="s">
        <v>32</v>
      </c>
      <c r="B54" s="29"/>
      <c r="C54" s="30"/>
      <c r="D54" s="31"/>
      <c r="E54" s="31"/>
      <c r="F54" s="31"/>
      <c r="G54" s="32"/>
    </row>
    <row r="55" spans="1:7" ht="16" x14ac:dyDescent="0.2">
      <c r="A55" s="23" t="s">
        <v>82</v>
      </c>
      <c r="B55" s="23" t="s">
        <v>83</v>
      </c>
      <c r="C55" s="23">
        <v>5</v>
      </c>
      <c r="D55" s="24"/>
      <c r="E55" s="24"/>
      <c r="F55" s="24"/>
      <c r="G55" s="24"/>
    </row>
    <row r="56" spans="1:7" ht="16" x14ac:dyDescent="0.2">
      <c r="A56" s="10" t="s">
        <v>84</v>
      </c>
      <c r="B56" s="10" t="s">
        <v>85</v>
      </c>
      <c r="C56" s="10">
        <v>5</v>
      </c>
      <c r="D56" s="11"/>
      <c r="E56" s="11"/>
      <c r="F56" s="24"/>
      <c r="G56" s="24"/>
    </row>
    <row r="57" spans="1:7" ht="16" x14ac:dyDescent="0.2">
      <c r="A57" s="10" t="s">
        <v>86</v>
      </c>
      <c r="B57" s="10" t="s">
        <v>31</v>
      </c>
      <c r="C57" s="10">
        <v>5</v>
      </c>
      <c r="D57" s="11"/>
      <c r="E57" s="11"/>
      <c r="F57" s="24"/>
      <c r="G57" s="24"/>
    </row>
    <row r="58" spans="1:7" ht="16" x14ac:dyDescent="0.2">
      <c r="A58" s="10" t="s">
        <v>87</v>
      </c>
      <c r="B58" s="10" t="s">
        <v>37</v>
      </c>
      <c r="C58" s="10">
        <v>5</v>
      </c>
      <c r="D58" s="11"/>
      <c r="E58" s="11"/>
      <c r="F58" s="24"/>
      <c r="G58" s="24"/>
    </row>
    <row r="59" spans="1:7" ht="16" x14ac:dyDescent="0.2">
      <c r="A59" s="10" t="s">
        <v>89</v>
      </c>
      <c r="B59" s="10" t="s">
        <v>88</v>
      </c>
      <c r="C59" s="10">
        <v>5</v>
      </c>
      <c r="D59" s="11"/>
      <c r="E59" s="11"/>
      <c r="F59" s="24"/>
      <c r="G59" s="24"/>
    </row>
    <row r="60" spans="1:7" ht="16" x14ac:dyDescent="0.2">
      <c r="A60" s="10" t="s">
        <v>126</v>
      </c>
      <c r="B60" s="10" t="s">
        <v>127</v>
      </c>
      <c r="C60" s="10">
        <v>5</v>
      </c>
      <c r="D60" s="11"/>
      <c r="E60" s="11"/>
      <c r="F60" s="24"/>
      <c r="G60" s="24"/>
    </row>
    <row r="61" spans="1:7" ht="16" x14ac:dyDescent="0.2">
      <c r="A61" s="10" t="s">
        <v>92</v>
      </c>
      <c r="B61" s="10" t="s">
        <v>93</v>
      </c>
      <c r="C61" s="10">
        <v>7</v>
      </c>
      <c r="D61" s="11"/>
      <c r="E61" s="11"/>
      <c r="F61" s="24"/>
      <c r="G61" s="24"/>
    </row>
    <row r="62" spans="1:7" ht="16" x14ac:dyDescent="0.2">
      <c r="A62" s="10" t="s">
        <v>90</v>
      </c>
      <c r="B62" s="10" t="s">
        <v>91</v>
      </c>
      <c r="C62" s="10">
        <v>5</v>
      </c>
      <c r="D62" s="11"/>
      <c r="E62" s="11"/>
      <c r="F62" s="24"/>
      <c r="G62" s="24"/>
    </row>
    <row r="63" spans="1:7" ht="15.75" customHeight="1" x14ac:dyDescent="0.2">
      <c r="A63" s="14" t="s">
        <v>94</v>
      </c>
      <c r="B63" s="13" t="s">
        <v>95</v>
      </c>
      <c r="C63" s="14">
        <v>5</v>
      </c>
      <c r="D63" s="11"/>
      <c r="E63" s="11"/>
      <c r="F63" s="11"/>
      <c r="G63" s="11"/>
    </row>
    <row r="64" spans="1:7" ht="16" x14ac:dyDescent="0.2">
      <c r="A64" s="10" t="s">
        <v>96</v>
      </c>
      <c r="B64" s="10" t="s">
        <v>97</v>
      </c>
      <c r="C64" s="10">
        <v>5</v>
      </c>
      <c r="D64" s="11"/>
      <c r="E64" s="11"/>
      <c r="F64" s="11"/>
      <c r="G64" s="11"/>
    </row>
    <row r="65" spans="1:7" ht="16" x14ac:dyDescent="0.2">
      <c r="A65" s="10" t="s">
        <v>98</v>
      </c>
      <c r="B65" s="10" t="s">
        <v>99</v>
      </c>
      <c r="C65" s="10">
        <v>6</v>
      </c>
      <c r="D65" s="11"/>
      <c r="E65" s="11"/>
      <c r="F65" s="11"/>
      <c r="G65" s="11"/>
    </row>
    <row r="66" spans="1:7" ht="16" x14ac:dyDescent="0.2">
      <c r="A66" s="10" t="s">
        <v>100</v>
      </c>
      <c r="B66" s="10" t="s">
        <v>101</v>
      </c>
      <c r="C66" s="10">
        <v>5</v>
      </c>
      <c r="D66" s="11"/>
      <c r="E66" s="11"/>
      <c r="F66" s="11"/>
      <c r="G66" s="11"/>
    </row>
    <row r="67" spans="1:7" ht="16" x14ac:dyDescent="0.2">
      <c r="A67" s="10" t="s">
        <v>102</v>
      </c>
      <c r="B67" s="10" t="s">
        <v>103</v>
      </c>
      <c r="C67" s="10">
        <v>5</v>
      </c>
      <c r="D67" s="11"/>
      <c r="E67" s="11"/>
      <c r="F67" s="11"/>
      <c r="G67" s="11"/>
    </row>
    <row r="68" spans="1:7" ht="16" x14ac:dyDescent="0.2">
      <c r="A68" s="10" t="s">
        <v>104</v>
      </c>
      <c r="B68" s="10" t="s">
        <v>105</v>
      </c>
      <c r="C68" s="10">
        <v>3</v>
      </c>
      <c r="D68" s="11"/>
      <c r="E68" s="11"/>
      <c r="F68" s="11"/>
      <c r="G68" s="11"/>
    </row>
    <row r="69" spans="1:7" ht="16" x14ac:dyDescent="0.2">
      <c r="A69" s="10" t="s">
        <v>106</v>
      </c>
      <c r="B69" s="10" t="s">
        <v>107</v>
      </c>
      <c r="C69" s="64" t="s">
        <v>110</v>
      </c>
      <c r="D69" s="11"/>
      <c r="E69" s="11"/>
      <c r="F69" s="11"/>
      <c r="G69" s="11"/>
    </row>
    <row r="70" spans="1:7" ht="16" x14ac:dyDescent="0.2">
      <c r="A70" s="10" t="s">
        <v>108</v>
      </c>
      <c r="B70" s="10" t="s">
        <v>109</v>
      </c>
      <c r="C70" s="64" t="s">
        <v>111</v>
      </c>
      <c r="D70" s="11"/>
      <c r="E70" s="11"/>
      <c r="F70" s="11"/>
      <c r="G70" s="11"/>
    </row>
    <row r="71" spans="1:7" ht="16" x14ac:dyDescent="0.2">
      <c r="A71" s="43"/>
      <c r="B71" s="2"/>
      <c r="C71" s="2"/>
      <c r="D71" s="2"/>
      <c r="E71" s="2"/>
      <c r="F71" s="2"/>
      <c r="G71" s="6"/>
    </row>
    <row r="72" spans="1:7" ht="17" x14ac:dyDescent="0.2">
      <c r="A72" s="94" t="s">
        <v>11</v>
      </c>
      <c r="B72" s="95"/>
      <c r="C72" s="96">
        <v>30</v>
      </c>
      <c r="D72" s="99">
        <f>SUM(D73:D76)</f>
        <v>0</v>
      </c>
      <c r="E72" s="99">
        <f>SUM(E73:E76)</f>
        <v>0</v>
      </c>
      <c r="F72" s="97"/>
      <c r="G72" s="98"/>
    </row>
    <row r="73" spans="1:7" ht="16" x14ac:dyDescent="0.2">
      <c r="A73" s="23" t="s">
        <v>112</v>
      </c>
      <c r="B73" s="23" t="s">
        <v>12</v>
      </c>
      <c r="C73" s="23">
        <v>30</v>
      </c>
      <c r="D73" s="24"/>
      <c r="E73" s="24"/>
      <c r="F73" s="24"/>
      <c r="G73" s="24"/>
    </row>
    <row r="74" spans="1:7" ht="16" x14ac:dyDescent="0.2">
      <c r="A74" s="10" t="s">
        <v>113</v>
      </c>
      <c r="B74" s="65" t="s">
        <v>116</v>
      </c>
      <c r="C74" s="10">
        <v>10</v>
      </c>
      <c r="D74" s="11"/>
      <c r="E74" s="11"/>
      <c r="F74" s="24"/>
      <c r="G74" s="24"/>
    </row>
    <row r="75" spans="1:7" ht="16" x14ac:dyDescent="0.2">
      <c r="A75" s="18" t="s">
        <v>114</v>
      </c>
      <c r="B75" s="10" t="s">
        <v>115</v>
      </c>
      <c r="C75" s="18">
        <v>20</v>
      </c>
      <c r="D75" s="19"/>
      <c r="E75" s="19"/>
      <c r="F75" s="11"/>
      <c r="G75" s="24"/>
    </row>
    <row r="76" spans="1:7" ht="16" x14ac:dyDescent="0.2">
      <c r="A76" s="18" t="s">
        <v>23</v>
      </c>
      <c r="B76" s="18" t="s">
        <v>13</v>
      </c>
      <c r="C76" s="18">
        <v>0</v>
      </c>
      <c r="D76" s="19"/>
      <c r="E76" s="19"/>
      <c r="F76" s="11"/>
      <c r="G76" s="24"/>
    </row>
    <row r="77" spans="1:7" ht="16" x14ac:dyDescent="0.2">
      <c r="A77" s="33"/>
      <c r="B77" s="5"/>
      <c r="C77" s="5">
        <f>SUM(C73:C76)</f>
        <v>60</v>
      </c>
      <c r="D77" s="5"/>
      <c r="E77" s="5"/>
      <c r="F77" s="5"/>
      <c r="G77" s="25"/>
    </row>
    <row r="78" spans="1:7" ht="17" x14ac:dyDescent="0.2">
      <c r="A78" s="87" t="s">
        <v>14</v>
      </c>
      <c r="B78" s="88"/>
      <c r="C78" s="93"/>
      <c r="D78" s="85">
        <f>SUM(D81:D85)</f>
        <v>0</v>
      </c>
      <c r="E78" s="85">
        <f>SUM(E81:E85)</f>
        <v>0</v>
      </c>
      <c r="F78" s="88"/>
      <c r="G78" s="90"/>
    </row>
    <row r="79" spans="1:7" ht="16" x14ac:dyDescent="0.2">
      <c r="A79" s="100" t="s">
        <v>33</v>
      </c>
      <c r="B79" s="88"/>
      <c r="C79" s="88"/>
      <c r="D79" s="88"/>
      <c r="E79" s="88"/>
      <c r="F79" s="88"/>
      <c r="G79" s="90"/>
    </row>
    <row r="80" spans="1:7" ht="16" x14ac:dyDescent="0.2">
      <c r="A80" s="100" t="s">
        <v>128</v>
      </c>
      <c r="B80" s="88"/>
      <c r="C80" s="88"/>
      <c r="D80" s="88"/>
      <c r="E80" s="88"/>
      <c r="F80" s="88"/>
      <c r="G80" s="90"/>
    </row>
    <row r="81" spans="1:7" ht="16" x14ac:dyDescent="0.2">
      <c r="A81" s="55"/>
      <c r="B81" s="11"/>
      <c r="C81" s="11"/>
      <c r="D81" s="11"/>
      <c r="E81" s="11"/>
      <c r="F81" s="11"/>
      <c r="G81" s="11"/>
    </row>
    <row r="82" spans="1:7" ht="16" x14ac:dyDescent="0.2">
      <c r="A82" s="55"/>
      <c r="B82" s="11"/>
      <c r="C82" s="11"/>
      <c r="D82" s="11"/>
      <c r="E82" s="11"/>
      <c r="F82" s="11"/>
      <c r="G82" s="11"/>
    </row>
    <row r="83" spans="1:7" ht="16" x14ac:dyDescent="0.2">
      <c r="A83" s="55"/>
      <c r="B83" s="11"/>
      <c r="C83" s="11"/>
      <c r="D83" s="11"/>
      <c r="E83" s="11"/>
      <c r="F83" s="11"/>
      <c r="G83" s="11"/>
    </row>
    <row r="84" spans="1:7" ht="16" x14ac:dyDescent="0.2">
      <c r="A84" s="11"/>
      <c r="B84" s="11"/>
      <c r="C84" s="11"/>
      <c r="D84" s="11"/>
      <c r="E84" s="11"/>
      <c r="F84" s="11"/>
      <c r="G84" s="11"/>
    </row>
    <row r="85" spans="1:7" ht="16" x14ac:dyDescent="0.2">
      <c r="A85" s="11"/>
      <c r="B85" s="11"/>
      <c r="C85" s="11"/>
      <c r="D85" s="11"/>
      <c r="E85" s="11"/>
      <c r="F85" s="11"/>
      <c r="G85" s="11"/>
    </row>
    <row r="86" spans="1:7" ht="16" x14ac:dyDescent="0.2">
      <c r="A86" s="10"/>
      <c r="B86" s="10"/>
      <c r="C86" s="10"/>
      <c r="D86" s="10"/>
      <c r="E86" s="10"/>
      <c r="F86" s="10"/>
      <c r="G86" s="10"/>
    </row>
    <row r="87" spans="1:7" ht="18" thickBot="1" x14ac:dyDescent="0.25">
      <c r="A87" s="115" t="s">
        <v>15</v>
      </c>
      <c r="B87" s="116"/>
      <c r="C87" s="115">
        <v>120</v>
      </c>
      <c r="D87" s="117">
        <f>D12+D15+D38+D47+D72+D78</f>
        <v>0</v>
      </c>
      <c r="E87" s="118">
        <f>E12+E15+E38+E47+E72+E78</f>
        <v>0</v>
      </c>
      <c r="F87" s="116"/>
      <c r="G87" s="116"/>
    </row>
    <row r="88" spans="1:7" ht="17" thickBot="1" x14ac:dyDescent="0.25">
      <c r="A88" s="57"/>
      <c r="B88" s="57"/>
      <c r="C88" s="58" t="s">
        <v>42</v>
      </c>
      <c r="D88" s="59">
        <f>D87+E87</f>
        <v>0</v>
      </c>
      <c r="E88" s="57"/>
      <c r="F88" s="57"/>
      <c r="G88" s="57"/>
    </row>
    <row r="89" spans="1:7" ht="17" thickBot="1" x14ac:dyDescent="0.25">
      <c r="C89" s="60" t="s">
        <v>43</v>
      </c>
      <c r="D89" s="61">
        <f>D87+D12</f>
        <v>0</v>
      </c>
      <c r="E89" s="61">
        <f>E87+E12</f>
        <v>0</v>
      </c>
    </row>
    <row r="90" spans="1:7" ht="17" thickBot="1" x14ac:dyDescent="0.25">
      <c r="C90" s="60" t="s">
        <v>44</v>
      </c>
      <c r="D90" s="114">
        <f>D89+E89</f>
        <v>0</v>
      </c>
      <c r="E90" s="61"/>
    </row>
    <row r="92" spans="1:7" ht="17" thickBot="1" x14ac:dyDescent="0.25">
      <c r="A92" s="61"/>
      <c r="B92" s="61"/>
      <c r="C92" s="61"/>
      <c r="D92" s="61"/>
      <c r="E92" s="61"/>
      <c r="F92" s="61"/>
      <c r="G92" s="61"/>
    </row>
    <row r="93" spans="1:7" ht="16" x14ac:dyDescent="0.2">
      <c r="A93" s="61"/>
      <c r="B93" s="101" t="s">
        <v>120</v>
      </c>
      <c r="C93" s="102" t="s">
        <v>121</v>
      </c>
      <c r="D93" s="125" t="s">
        <v>122</v>
      </c>
      <c r="E93" s="126"/>
      <c r="F93" s="61"/>
      <c r="G93" s="61"/>
    </row>
    <row r="94" spans="1:7" ht="17" thickBot="1" x14ac:dyDescent="0.25">
      <c r="A94" s="61"/>
      <c r="B94" s="103" t="s">
        <v>123</v>
      </c>
      <c r="C94" s="104"/>
      <c r="D94" s="127"/>
      <c r="E94" s="128"/>
      <c r="F94" s="61"/>
      <c r="G94" s="61"/>
    </row>
    <row r="95" spans="1:7" ht="16" x14ac:dyDescent="0.2">
      <c r="A95" s="61"/>
      <c r="B95" s="61"/>
      <c r="C95" s="61"/>
      <c r="D95" s="61"/>
      <c r="E95" s="61"/>
      <c r="F95" s="61"/>
      <c r="G95" s="61"/>
    </row>
    <row r="96" spans="1:7" x14ac:dyDescent="0.2">
      <c r="A96" s="105" t="s">
        <v>124</v>
      </c>
      <c r="B96" s="72"/>
      <c r="C96" s="72"/>
      <c r="D96" s="72"/>
      <c r="E96" s="72"/>
      <c r="F96" s="72"/>
      <c r="G96" s="72"/>
    </row>
    <row r="97" spans="1:7" x14ac:dyDescent="0.2">
      <c r="A97" s="129"/>
      <c r="B97" s="130"/>
      <c r="C97" s="130"/>
      <c r="D97" s="130"/>
      <c r="E97" s="130"/>
      <c r="F97" s="130"/>
      <c r="G97" s="131"/>
    </row>
    <row r="98" spans="1:7" x14ac:dyDescent="0.2">
      <c r="A98" s="119"/>
      <c r="B98" s="120"/>
      <c r="C98" s="120"/>
      <c r="D98" s="120"/>
      <c r="E98" s="120"/>
      <c r="F98" s="120"/>
      <c r="G98" s="121"/>
    </row>
    <row r="99" spans="1:7" x14ac:dyDescent="0.2">
      <c r="A99" s="119"/>
      <c r="B99" s="120"/>
      <c r="C99" s="120"/>
      <c r="D99" s="120"/>
      <c r="E99" s="120"/>
      <c r="F99" s="120"/>
      <c r="G99" s="121"/>
    </row>
    <row r="100" spans="1:7" x14ac:dyDescent="0.2">
      <c r="A100" s="122"/>
      <c r="B100" s="123"/>
      <c r="C100" s="123"/>
      <c r="D100" s="123"/>
      <c r="E100" s="123"/>
      <c r="F100" s="123"/>
      <c r="G100" s="124"/>
    </row>
    <row r="102" spans="1:7" x14ac:dyDescent="0.2">
      <c r="A102" s="106" t="s">
        <v>125</v>
      </c>
      <c r="B102" s="107"/>
      <c r="C102" s="108" t="s">
        <v>41</v>
      </c>
      <c r="D102" s="107"/>
    </row>
  </sheetData>
  <sheetProtection algorithmName="SHA-512" hashValue="LevmIgFE+N51j0cYPM3/fs0b8KG5AC3NN8Bt5EBR2I90SClpyLDhvOpR09A+ymAxrtOV1RpbDt0WnxyAvOKdJw==" saltValue="tvZVIqjFmMTpA9zsXXxcPA==" spinCount="100000" sheet="1" formatCells="0" formatColumns="0" formatRows="0" insertColumns="0" insertRows="0" insertHyperlinks="0" deleteColumns="0" deleteRows="0" sort="0" autoFilter="0" pivotTables="0"/>
  <protectedRanges>
    <protectedRange sqref="D87:G87 E79:G85 A84:D85 D19:G37 D17:G17 D13:G13 C78:E78 D49:G77 F14:G14" name="Sallitut"/>
    <protectedRange sqref="B5:B7 E5:F7 G6:G7" name="Sallitut_1_1_1"/>
    <protectedRange sqref="A17" name="Sallitut_1"/>
  </protectedRanges>
  <mergeCells count="6">
    <mergeCell ref="A99:G99"/>
    <mergeCell ref="A100:G100"/>
    <mergeCell ref="D93:E93"/>
    <mergeCell ref="D94:E94"/>
    <mergeCell ref="A97:G97"/>
    <mergeCell ref="A98:G98"/>
  </mergeCells>
  <pageMargins left="0.51181102362204722" right="0.51181102362204722" top="0.74803149606299213" bottom="0.74803149606299213" header="0.31496062992125984" footer="0.31496062992125984"/>
  <pageSetup paperSize="9" scale="65" fitToHeight="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Outokumpu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Rautio</dc:creator>
  <cp:lastModifiedBy>Microsoft Office User</cp:lastModifiedBy>
  <cp:lastPrinted>2017-08-08T09:45:50Z</cp:lastPrinted>
  <dcterms:created xsi:type="dcterms:W3CDTF">2014-08-20T09:07:30Z</dcterms:created>
  <dcterms:modified xsi:type="dcterms:W3CDTF">2020-07-06T11:13:32Z</dcterms:modified>
</cp:coreProperties>
</file>