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jo/Desktop/Somekuvia /"/>
    </mc:Choice>
  </mc:AlternateContent>
  <xr:revisionPtr revIDLastSave="0" documentId="8_{F7EBC800-62CC-F04D-98DD-2DDB23B82D57}" xr6:coauthVersionLast="45" xr6:coauthVersionMax="45" xr10:uidLastSave="{00000000-0000-0000-0000-000000000000}"/>
  <bookViews>
    <workbookView xWindow="240" yWindow="460" windowWidth="16600" windowHeight="938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2" i="1" l="1"/>
  <c r="D82" i="1"/>
  <c r="E77" i="1"/>
  <c r="D77" i="1"/>
  <c r="E55" i="1"/>
  <c r="D55" i="1"/>
  <c r="E45" i="1"/>
  <c r="D45" i="1"/>
  <c r="E18" i="1"/>
  <c r="D18" i="1"/>
  <c r="D91" i="1" s="1"/>
  <c r="D11" i="1"/>
  <c r="E11" i="1"/>
  <c r="E91" i="1" s="1"/>
  <c r="E93" i="1" s="1"/>
  <c r="C11" i="1"/>
  <c r="D93" i="1" l="1"/>
  <c r="D94" i="1" s="1"/>
  <c r="D92" i="1"/>
</calcChain>
</file>

<file path=xl/sharedStrings.xml><?xml version="1.0" encoding="utf-8"?>
<sst xmlns="http://schemas.openxmlformats.org/spreadsheetml/2006/main" count="122" uniqueCount="109">
  <si>
    <t>VAASAN YLIOPISTO</t>
  </si>
  <si>
    <t>TEKNILLINEN TIEDEKUNTA</t>
  </si>
  <si>
    <t xml:space="preserve">HENKILÖKOHTAINEN OPINTOSUUNNITELMA   </t>
  </si>
  <si>
    <t>Nimi:</t>
  </si>
  <si>
    <t>Opiskelijanumero:</t>
  </si>
  <si>
    <t>op</t>
  </si>
  <si>
    <t>suoritettu</t>
  </si>
  <si>
    <t>suoritettava</t>
  </si>
  <si>
    <t>suunniteltu suoritusajankohta</t>
  </si>
  <si>
    <t>Henkilökohtainen opintosuunnitelma HOPS</t>
  </si>
  <si>
    <t>STAT1030</t>
  </si>
  <si>
    <t>Tilastotieteen perusteet</t>
  </si>
  <si>
    <t>Suunnan opintoja tukevat opinnot</t>
  </si>
  <si>
    <t>Diplomityö, Diplomityöesitelmä ja kypsyysnäyte</t>
  </si>
  <si>
    <t>Diplomityö</t>
  </si>
  <si>
    <t>Diplomityöesitelmä</t>
  </si>
  <si>
    <t>Kypsyysnäyte</t>
  </si>
  <si>
    <t>Vapaasti valittavat opinnot</t>
  </si>
  <si>
    <t>YHTEENSÄ</t>
  </si>
  <si>
    <t>Täydentävät opinnot (ei sisälly DI-tutkintoon)</t>
  </si>
  <si>
    <t>ENERGIA- JA INFORMAATIOTEKNIIKAN TUTKINTO-OHJELMA</t>
  </si>
  <si>
    <t>Pakolliset opinnot</t>
  </si>
  <si>
    <t>OPIS0039</t>
  </si>
  <si>
    <t>KSUO/KENG</t>
  </si>
  <si>
    <t>Liiketoimintaosaaminen</t>
  </si>
  <si>
    <t>Suunnan syventävät opinnot</t>
  </si>
  <si>
    <t>KNÄY300X</t>
  </si>
  <si>
    <t>TkK/DI-tutkintojen muissa kokonaisuuksissa).</t>
  </si>
  <si>
    <t>AUTOMAATIOTEKNIIKAN SUUNTA</t>
  </si>
  <si>
    <t>MATH1040</t>
  </si>
  <si>
    <t>AUTO1030</t>
  </si>
  <si>
    <t>MATH1130</t>
  </si>
  <si>
    <t>Integraalimuunnokset</t>
  </si>
  <si>
    <t>Signaalien käsittely</t>
  </si>
  <si>
    <t>AUTO1010</t>
  </si>
  <si>
    <t>Digitaalitekniikan perusteet</t>
  </si>
  <si>
    <t>Seuraavat opinnot, elleivät ne sisälly tutkintoon(esim. tekniikan kandidaatin tutkintoon)</t>
  </si>
  <si>
    <t>AUTO1020</t>
  </si>
  <si>
    <t>Elektroniikka</t>
  </si>
  <si>
    <t>AUTO2010</t>
  </si>
  <si>
    <t>Automaatiojärjestelmät</t>
  </si>
  <si>
    <t>AUTO2040</t>
  </si>
  <si>
    <t>Mekatroniikka</t>
  </si>
  <si>
    <t>AUTO2090</t>
  </si>
  <si>
    <t>Digitaalinen säätö</t>
  </si>
  <si>
    <t>Valitse seuraavista siten, että kokonaisuuden laajuus 30 op täyttyy</t>
  </si>
  <si>
    <t>AUTO3190</t>
  </si>
  <si>
    <t>Robotiikka</t>
  </si>
  <si>
    <t>AUTO3310</t>
  </si>
  <si>
    <t>Signaaliprosessorit</t>
  </si>
  <si>
    <t>AUTO3120</t>
  </si>
  <si>
    <t>Evoluutiolaskenta</t>
  </si>
  <si>
    <t>AUTO3100</t>
  </si>
  <si>
    <t>Kirjokuvantaminen</t>
  </si>
  <si>
    <t>AUTO3050</t>
  </si>
  <si>
    <t>Fysiologinen psykologia</t>
  </si>
  <si>
    <t>AUTO3140</t>
  </si>
  <si>
    <t>Lääketieteellinen automatiotekniikka</t>
  </si>
  <si>
    <t>AUTO3160</t>
  </si>
  <si>
    <t>Optiikka ja spektroskopia</t>
  </si>
  <si>
    <t>AUTO3240</t>
  </si>
  <si>
    <t>Sumeat järjestelmät</t>
  </si>
  <si>
    <t>MATH1010</t>
  </si>
  <si>
    <t>Algebra I</t>
  </si>
  <si>
    <t>MATH2020</t>
  </si>
  <si>
    <t>Diskreetti matematiikka</t>
  </si>
  <si>
    <t>MATH2040</t>
  </si>
  <si>
    <t>Optimoinnin erikoiskurssi</t>
  </si>
  <si>
    <t>MATH2030</t>
  </si>
  <si>
    <t>Numeeriset menetelmät</t>
  </si>
  <si>
    <t>STAT1010</t>
  </si>
  <si>
    <t>(huom. Sama opintojakso voi sisältyä tutkintoon/tutkintoihin vain kerran)</t>
  </si>
  <si>
    <t>Katso ohjeistus opinto-oppaasta</t>
  </si>
  <si>
    <t>Pakolliset opinnot 30 op</t>
  </si>
  <si>
    <t>AUTO3030</t>
  </si>
  <si>
    <t>Digitaalitekniikan jatkokurssi</t>
  </si>
  <si>
    <t>AUTO3330</t>
  </si>
  <si>
    <t>Digitaaliset suotimet</t>
  </si>
  <si>
    <t>AUTO3340</t>
  </si>
  <si>
    <t>FPGA</t>
  </si>
  <si>
    <t>AUTO3110</t>
  </si>
  <si>
    <t>Konenäkö</t>
  </si>
  <si>
    <t>AUTO3070</t>
  </si>
  <si>
    <t>Geneettiset algoritmit</t>
  </si>
  <si>
    <t>Valitse lisäksi seuraavista siten, että syventävät opinnot ovat yhteensä vähintään 40 op</t>
  </si>
  <si>
    <t>AUTO3210</t>
  </si>
  <si>
    <t>Automaatiotekniikan seminaari</t>
  </si>
  <si>
    <t>AUTO3320</t>
  </si>
  <si>
    <t>Säätötekniikan jatkokurssi</t>
  </si>
  <si>
    <t>Engineering -suunnan syventävä opinto).</t>
  </si>
  <si>
    <t>AUTO3990</t>
  </si>
  <si>
    <t>AUTO3991</t>
  </si>
  <si>
    <t xml:space="preserve">Valitse mitä tahansa mielenkiintoisia yliopisto-opintoja siten, että tutkinnon minimilaajuus 120 op täyttyy (ei voi sisältää samoja opintoja kuin </t>
  </si>
  <si>
    <t xml:space="preserve">Lineaarialgebra (suositellaan) </t>
  </si>
  <si>
    <t>Tai jonkun toisen opintosuunnan syventävä opintojakso (energiatekniikan, ohjelmistotekniikan, sähkötekniikan tai Communications and Systems</t>
  </si>
  <si>
    <t>2015-2016</t>
  </si>
  <si>
    <t>Tieteellinen kirjoittaminen / Writing Academic English</t>
  </si>
  <si>
    <t>Statistical Analysis of Contingency and Regression</t>
  </si>
  <si>
    <t>STAT3120</t>
  </si>
  <si>
    <t>Probability and Stochastic Prosesses</t>
  </si>
  <si>
    <t>Sound Processing</t>
  </si>
  <si>
    <t>AUTO3290</t>
  </si>
  <si>
    <t>(op)</t>
  </si>
  <si>
    <t>Huom!</t>
  </si>
  <si>
    <t>DIPLOMI-INSINÖÖRI 120 op</t>
  </si>
  <si>
    <t>pvm</t>
  </si>
  <si>
    <t xml:space="preserve">Tutkintoon suoritettu ja suoritettava yhteensä </t>
  </si>
  <si>
    <t xml:space="preserve">Kaikki opinnot suoritettu ja suoritettava </t>
  </si>
  <si>
    <t xml:space="preserve">Kaikki opinnot suoritettu ja suoritettava yhteensä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</si>
</sst>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Protection="1">
      <protection locked="0"/>
    </xf>
    <xf numFmtId="0" fontId="2" fillId="0" borderId="2" xfId="0" applyFont="1" applyBorder="1" applyAlignment="1" applyProtection="1">
      <alignment horizontal="right"/>
    </xf>
    <xf numFmtId="0" fontId="2" fillId="0" borderId="2" xfId="0" applyFont="1" applyBorder="1" applyProtection="1"/>
    <xf numFmtId="0" fontId="2" fillId="0" borderId="5" xfId="0" applyFont="1" applyBorder="1" applyProtection="1"/>
    <xf numFmtId="0" fontId="2" fillId="0" borderId="4" xfId="0" applyFont="1" applyBorder="1" applyProtection="1"/>
    <xf numFmtId="0" fontId="2" fillId="0" borderId="7" xfId="0" applyFont="1" applyBorder="1" applyProtection="1"/>
    <xf numFmtId="0" fontId="2" fillId="0" borderId="8" xfId="0" applyFont="1" applyBorder="1" applyProtection="1"/>
    <xf numFmtId="0" fontId="2" fillId="0" borderId="9" xfId="0" applyFont="1" applyFill="1" applyBorder="1" applyProtection="1"/>
    <xf numFmtId="0" fontId="2" fillId="0" borderId="0" xfId="0" applyFont="1" applyBorder="1" applyAlignment="1" applyProtection="1">
      <alignment horizontal="center"/>
    </xf>
    <xf numFmtId="0" fontId="2" fillId="0" borderId="5" xfId="0" applyFont="1" applyFill="1" applyBorder="1" applyProtection="1"/>
    <xf numFmtId="0" fontId="2" fillId="0" borderId="10" xfId="0" applyFont="1" applyBorder="1" applyProtection="1"/>
    <xf numFmtId="0" fontId="2" fillId="0" borderId="10" xfId="0" applyFont="1" applyBorder="1" applyProtection="1">
      <protection locked="0"/>
    </xf>
    <xf numFmtId="0" fontId="2" fillId="0" borderId="11" xfId="0" applyFont="1" applyBorder="1" applyProtection="1"/>
    <xf numFmtId="0" fontId="2" fillId="0" borderId="10" xfId="0" applyFont="1" applyBorder="1" applyAlignment="1" applyProtection="1">
      <alignment vertical="top" wrapText="1"/>
    </xf>
    <xf numFmtId="0" fontId="2" fillId="0" borderId="10" xfId="0" applyFont="1" applyBorder="1" applyAlignment="1" applyProtection="1">
      <alignment vertical="top"/>
    </xf>
    <xf numFmtId="0" fontId="2" fillId="0" borderId="10" xfId="0" applyFont="1" applyBorder="1" applyAlignment="1" applyProtection="1">
      <alignment vertical="top"/>
      <protection locked="0"/>
    </xf>
    <xf numFmtId="0" fontId="3" fillId="0" borderId="10" xfId="0" applyFont="1" applyBorder="1" applyProtection="1"/>
    <xf numFmtId="0" fontId="2" fillId="0" borderId="6" xfId="0" applyFont="1" applyBorder="1" applyProtection="1"/>
    <xf numFmtId="0" fontId="2" fillId="0" borderId="13" xfId="0" applyFont="1" applyBorder="1" applyProtection="1"/>
    <xf numFmtId="0" fontId="2" fillId="0" borderId="13" xfId="0" applyFont="1" applyBorder="1" applyProtection="1">
      <protection locked="0"/>
    </xf>
    <xf numFmtId="0" fontId="4" fillId="0" borderId="16" xfId="0" applyFont="1" applyBorder="1" applyProtection="1"/>
    <xf numFmtId="0" fontId="4" fillId="0" borderId="16" xfId="0" applyFont="1" applyBorder="1" applyProtection="1">
      <protection locked="0"/>
    </xf>
    <xf numFmtId="0" fontId="4" fillId="0" borderId="17" xfId="0" applyFont="1" applyBorder="1" applyProtection="1">
      <protection locked="0"/>
    </xf>
    <xf numFmtId="0" fontId="2" fillId="0" borderId="14" xfId="0" applyFont="1" applyBorder="1" applyProtection="1"/>
    <xf numFmtId="0" fontId="2" fillId="0" borderId="14" xfId="0" applyFont="1" applyBorder="1" applyProtection="1">
      <protection locked="0"/>
    </xf>
    <xf numFmtId="0" fontId="2" fillId="0" borderId="10" xfId="0" applyFont="1" applyFill="1" applyBorder="1" applyProtection="1"/>
    <xf numFmtId="0" fontId="2" fillId="0" borderId="16" xfId="0" applyFont="1" applyFill="1" applyBorder="1" applyProtection="1"/>
    <xf numFmtId="0" fontId="3" fillId="0" borderId="16" xfId="0" applyFont="1" applyBorder="1" applyProtection="1"/>
    <xf numFmtId="0" fontId="2" fillId="0" borderId="16" xfId="0" applyFont="1" applyBorder="1" applyProtection="1"/>
    <xf numFmtId="0" fontId="2" fillId="0" borderId="17" xfId="0" applyFont="1" applyBorder="1" applyProtection="1"/>
    <xf numFmtId="0" fontId="2" fillId="0" borderId="2" xfId="0" applyFont="1" applyFill="1" applyBorder="1" applyProtection="1"/>
    <xf numFmtId="0" fontId="3" fillId="0" borderId="2" xfId="0" applyFont="1" applyBorder="1" applyProtection="1"/>
    <xf numFmtId="0" fontId="2" fillId="0" borderId="3" xfId="0" applyFont="1" applyBorder="1" applyProtection="1"/>
    <xf numFmtId="0" fontId="2" fillId="0" borderId="13" xfId="0" applyFont="1" applyBorder="1" applyAlignment="1" applyProtection="1">
      <alignment vertical="top"/>
    </xf>
    <xf numFmtId="0" fontId="2" fillId="0" borderId="4" xfId="0" applyFont="1" applyBorder="1" applyAlignment="1" applyProtection="1">
      <alignment vertical="top"/>
    </xf>
    <xf numFmtId="0" fontId="2" fillId="0" borderId="1" xfId="0" applyFont="1" applyBorder="1" applyProtection="1">
      <protection locked="0"/>
    </xf>
    <xf numFmtId="0" fontId="2" fillId="0" borderId="16" xfId="0" applyFont="1" applyBorder="1" applyAlignment="1" applyProtection="1">
      <alignment vertical="top" wrapText="1"/>
    </xf>
    <xf numFmtId="0" fontId="2" fillId="0" borderId="16" xfId="0" applyFont="1" applyBorder="1" applyAlignment="1" applyProtection="1">
      <alignment vertical="top"/>
    </xf>
    <xf numFmtId="0" fontId="2" fillId="0" borderId="16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2" fillId="0" borderId="18" xfId="0" applyFont="1" applyBorder="1" applyProtection="1">
      <protection locked="0"/>
    </xf>
    <xf numFmtId="0" fontId="2" fillId="0" borderId="1" xfId="0" applyFont="1" applyBorder="1" applyProtection="1"/>
    <xf numFmtId="0" fontId="4" fillId="0" borderId="4" xfId="0" applyFont="1" applyFill="1" applyBorder="1" applyProtection="1"/>
    <xf numFmtId="0" fontId="3" fillId="0" borderId="0" xfId="0" applyFont="1" applyBorder="1" applyProtection="1"/>
    <xf numFmtId="14" fontId="3" fillId="0" borderId="0" xfId="0" applyNumberFormat="1" applyFont="1" applyBorder="1" applyAlignment="1" applyProtection="1">
      <alignment horizontal="left"/>
    </xf>
    <xf numFmtId="0" fontId="5" fillId="0" borderId="1" xfId="0" applyFont="1" applyBorder="1" applyProtection="1"/>
    <xf numFmtId="0" fontId="3" fillId="0" borderId="3" xfId="0" applyFont="1" applyBorder="1" applyAlignment="1" applyProtection="1">
      <alignment horizontal="left"/>
    </xf>
    <xf numFmtId="0" fontId="6" fillId="0" borderId="2" xfId="0" applyFont="1" applyBorder="1" applyProtection="1"/>
    <xf numFmtId="0" fontId="6" fillId="0" borderId="0" xfId="0" applyFont="1" applyBorder="1" applyProtection="1"/>
    <xf numFmtId="0" fontId="5" fillId="0" borderId="0" xfId="0" applyFont="1" applyBorder="1" applyProtection="1"/>
    <xf numFmtId="0" fontId="7" fillId="0" borderId="4" xfId="0" applyFont="1" applyBorder="1" applyProtection="1"/>
    <xf numFmtId="0" fontId="7" fillId="0" borderId="12" xfId="0" applyFont="1" applyBorder="1" applyProtection="1"/>
    <xf numFmtId="0" fontId="4" fillId="0" borderId="15" xfId="0" applyFont="1" applyBorder="1" applyProtection="1"/>
    <xf numFmtId="0" fontId="4" fillId="0" borderId="1" xfId="0" applyFont="1" applyBorder="1" applyProtection="1"/>
    <xf numFmtId="0" fontId="5" fillId="0" borderId="6" xfId="0" applyFont="1" applyBorder="1" applyAlignment="1" applyProtection="1">
      <alignment vertical="top" wrapText="1"/>
    </xf>
    <xf numFmtId="0" fontId="5" fillId="0" borderId="2" xfId="0" applyFont="1" applyBorder="1" applyAlignment="1" applyProtection="1">
      <alignment vertical="top" wrapText="1"/>
    </xf>
    <xf numFmtId="0" fontId="4" fillId="0" borderId="15" xfId="0" applyFont="1" applyBorder="1" applyAlignment="1" applyProtection="1">
      <alignment vertical="top"/>
    </xf>
    <xf numFmtId="0" fontId="4" fillId="0" borderId="4" xfId="0" applyFont="1" applyBorder="1" applyProtection="1"/>
    <xf numFmtId="0" fontId="8" fillId="0" borderId="10" xfId="0" applyFont="1" applyBorder="1" applyProtection="1"/>
    <xf numFmtId="0" fontId="8" fillId="0" borderId="6" xfId="0" applyFont="1" applyBorder="1" applyAlignment="1" applyProtection="1">
      <alignment vertical="top" wrapText="1"/>
    </xf>
    <xf numFmtId="0" fontId="8" fillId="0" borderId="12" xfId="0" applyFont="1" applyBorder="1" applyAlignment="1" applyProtection="1">
      <alignment vertical="top"/>
    </xf>
    <xf numFmtId="0" fontId="8" fillId="0" borderId="4" xfId="0" applyFont="1" applyBorder="1" applyProtection="1"/>
    <xf numFmtId="0" fontId="8" fillId="0" borderId="0" xfId="0" applyFont="1" applyBorder="1" applyAlignment="1" applyProtection="1">
      <alignment vertical="top" wrapText="1"/>
    </xf>
    <xf numFmtId="0" fontId="8" fillId="0" borderId="0" xfId="0" applyFont="1" applyBorder="1" applyProtection="1"/>
    <xf numFmtId="0" fontId="8" fillId="0" borderId="1" xfId="0" applyFont="1" applyBorder="1" applyProtection="1"/>
    <xf numFmtId="0" fontId="10" fillId="0" borderId="4" xfId="0" applyFont="1" applyBorder="1" applyAlignment="1" applyProtection="1">
      <alignment horizontal="right"/>
    </xf>
    <xf numFmtId="0" fontId="10" fillId="0" borderId="6" xfId="0" applyFont="1" applyBorder="1" applyAlignment="1" applyProtection="1">
      <protection locked="0"/>
    </xf>
    <xf numFmtId="0" fontId="10" fillId="0" borderId="6" xfId="0" applyFont="1" applyBorder="1" applyProtection="1">
      <protection locked="0"/>
    </xf>
    <xf numFmtId="0" fontId="9" fillId="0" borderId="0" xfId="0" applyFont="1" applyBorder="1" applyAlignment="1" applyProtection="1">
      <alignment horizontal="right"/>
    </xf>
    <xf numFmtId="0" fontId="2" fillId="0" borderId="8" xfId="0" applyFont="1" applyFill="1" applyBorder="1" applyAlignment="1" applyProtection="1">
      <alignment wrapText="1"/>
    </xf>
    <xf numFmtId="0" fontId="4" fillId="0" borderId="0" xfId="0" applyFont="1" applyBorder="1" applyAlignment="1" applyProtection="1">
      <alignment horizontal="center"/>
    </xf>
    <xf numFmtId="0" fontId="2" fillId="0" borderId="6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5" fillId="0" borderId="10" xfId="0" applyFont="1" applyBorder="1" applyAlignment="1" applyProtection="1">
      <alignment vertical="top" wrapText="1"/>
      <protection locked="0"/>
    </xf>
    <xf numFmtId="0" fontId="5" fillId="0" borderId="13" xfId="0" applyFont="1" applyBorder="1" applyProtection="1">
      <protection locked="0"/>
    </xf>
    <xf numFmtId="0" fontId="5" fillId="0" borderId="13" xfId="0" applyFont="1" applyBorder="1" applyAlignment="1" applyProtection="1">
      <alignment vertical="top" wrapText="1"/>
      <protection locked="0"/>
    </xf>
    <xf numFmtId="0" fontId="4" fillId="0" borderId="10" xfId="0" applyFont="1" applyFill="1" applyBorder="1" applyProtection="1">
      <protection locked="0"/>
    </xf>
    <xf numFmtId="0" fontId="10" fillId="0" borderId="0" xfId="0" applyFont="1" applyProtection="1"/>
    <xf numFmtId="0" fontId="2" fillId="0" borderId="6" xfId="0" applyFont="1" applyBorder="1" applyAlignment="1" applyProtection="1">
      <alignment vertical="top" wrapText="1"/>
    </xf>
    <xf numFmtId="0" fontId="2" fillId="0" borderId="11" xfId="0" applyFont="1" applyBorder="1" applyAlignment="1" applyProtection="1">
      <alignment vertical="top" wrapText="1"/>
    </xf>
    <xf numFmtId="0" fontId="2" fillId="0" borderId="0" xfId="0" applyFont="1" applyProtection="1"/>
    <xf numFmtId="0" fontId="4" fillId="0" borderId="0" xfId="0" applyFont="1" applyAlignment="1" applyProtection="1">
      <alignment horizontal="right"/>
    </xf>
    <xf numFmtId="0" fontId="2" fillId="0" borderId="19" xfId="0" applyFont="1" applyBorder="1" applyProtection="1"/>
    <xf numFmtId="0" fontId="4" fillId="0" borderId="0" xfId="0" applyFont="1" applyAlignment="1">
      <alignment horizontal="right"/>
    </xf>
    <xf numFmtId="0" fontId="2" fillId="0" borderId="0" xfId="0" applyFont="1"/>
    <xf numFmtId="0" fontId="2" fillId="0" borderId="1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4"/>
  <sheetViews>
    <sheetView tabSelected="1" zoomScaleNormal="100" workbookViewId="0">
      <selection activeCell="B69" sqref="B69"/>
    </sheetView>
  </sheetViews>
  <sheetFormatPr baseColWidth="10" defaultColWidth="8.83203125" defaultRowHeight="15"/>
  <cols>
    <col min="1" max="1" width="13.33203125" customWidth="1"/>
    <col min="2" max="2" width="52.5" customWidth="1"/>
    <col min="3" max="3" width="7.5" customWidth="1"/>
    <col min="4" max="5" width="10.5" customWidth="1"/>
    <col min="6" max="6" width="18.1640625" customWidth="1"/>
    <col min="7" max="7" width="29.33203125" customWidth="1"/>
    <col min="8" max="13" width="7.1640625" customWidth="1"/>
  </cols>
  <sheetData>
    <row r="1" spans="1:7" ht="16">
      <c r="A1" s="47" t="s">
        <v>0</v>
      </c>
      <c r="B1" s="2"/>
      <c r="C1" s="2"/>
      <c r="D1" s="2"/>
      <c r="E1" s="2"/>
      <c r="F1" s="2"/>
      <c r="G1" s="3"/>
    </row>
    <row r="2" spans="1:7" ht="16">
      <c r="A2" s="47" t="s">
        <v>1</v>
      </c>
      <c r="B2" s="2"/>
      <c r="C2" s="2"/>
      <c r="D2" s="2"/>
      <c r="E2" s="2"/>
      <c r="F2" s="2"/>
      <c r="G2" s="3" t="s">
        <v>2</v>
      </c>
    </row>
    <row r="3" spans="1:7" ht="16">
      <c r="A3" s="48"/>
      <c r="B3" s="2"/>
      <c r="C3" s="74" t="s">
        <v>105</v>
      </c>
      <c r="D3" s="75"/>
      <c r="E3" s="4"/>
      <c r="F3" s="4"/>
      <c r="G3" s="4"/>
    </row>
    <row r="4" spans="1:7" ht="16">
      <c r="A4" s="2"/>
      <c r="B4" s="2"/>
      <c r="C4" s="2"/>
      <c r="D4" s="4"/>
      <c r="E4" s="4"/>
      <c r="F4" s="4"/>
      <c r="G4" s="4"/>
    </row>
    <row r="5" spans="1:7" ht="17">
      <c r="A5" s="68" t="s">
        <v>104</v>
      </c>
      <c r="B5" s="5"/>
      <c r="C5" s="50" t="s">
        <v>20</v>
      </c>
      <c r="D5" s="51"/>
      <c r="E5" s="6"/>
      <c r="F5" s="6"/>
      <c r="G5" s="36"/>
    </row>
    <row r="6" spans="1:7" ht="16">
      <c r="A6" s="8"/>
      <c r="B6" s="2"/>
      <c r="C6" s="47" t="s">
        <v>28</v>
      </c>
      <c r="D6" s="52"/>
      <c r="E6" s="2"/>
      <c r="F6" s="2"/>
      <c r="G6" s="7"/>
    </row>
    <row r="7" spans="1:7" ht="17">
      <c r="A7" s="69" t="s">
        <v>3</v>
      </c>
      <c r="B7" s="70"/>
      <c r="C7" s="82"/>
      <c r="D7" s="72"/>
      <c r="E7" s="72" t="s">
        <v>4</v>
      </c>
      <c r="F7" s="71"/>
      <c r="G7" s="7"/>
    </row>
    <row r="8" spans="1:7" ht="16">
      <c r="A8" s="8"/>
      <c r="B8" s="2"/>
      <c r="C8" s="2"/>
      <c r="D8" s="2"/>
      <c r="E8" s="2"/>
      <c r="F8" s="2"/>
      <c r="G8" s="7"/>
    </row>
    <row r="9" spans="1:7" ht="37.5" customHeight="1" thickBot="1">
      <c r="A9" s="9" t="s">
        <v>95</v>
      </c>
      <c r="B9" s="10"/>
      <c r="C9" s="10" t="s">
        <v>5</v>
      </c>
      <c r="D9" s="10" t="s">
        <v>6</v>
      </c>
      <c r="E9" s="10" t="s">
        <v>7</v>
      </c>
      <c r="F9" s="73" t="s">
        <v>8</v>
      </c>
      <c r="G9" s="11" t="s">
        <v>103</v>
      </c>
    </row>
    <row r="10" spans="1:7" ht="16">
      <c r="A10" s="8"/>
      <c r="B10" s="2"/>
      <c r="C10" s="2"/>
      <c r="D10" s="12" t="s">
        <v>102</v>
      </c>
      <c r="E10" s="12" t="s">
        <v>102</v>
      </c>
      <c r="F10" s="12"/>
      <c r="G10" s="13"/>
    </row>
    <row r="11" spans="1:7" ht="17">
      <c r="A11" s="65" t="s">
        <v>19</v>
      </c>
      <c r="B11" s="2"/>
      <c r="C11" s="67">
        <f>SUM(C12:C15)</f>
        <v>20</v>
      </c>
      <c r="D11" s="53">
        <f t="shared" ref="D11:E11" si="0">SUM(D12:D15)</f>
        <v>0</v>
      </c>
      <c r="E11" s="53">
        <f t="shared" si="0"/>
        <v>0</v>
      </c>
      <c r="F11" s="53"/>
      <c r="G11" s="7"/>
    </row>
    <row r="12" spans="1:7" ht="16">
      <c r="A12" s="14" t="s">
        <v>29</v>
      </c>
      <c r="B12" s="14" t="s">
        <v>93</v>
      </c>
      <c r="C12" s="14">
        <v>5</v>
      </c>
      <c r="D12" s="15"/>
      <c r="E12" s="15"/>
      <c r="F12" s="15"/>
      <c r="G12" s="15"/>
    </row>
    <row r="13" spans="1:7" ht="16">
      <c r="A13" s="14" t="s">
        <v>31</v>
      </c>
      <c r="B13" s="14" t="s">
        <v>32</v>
      </c>
      <c r="C13" s="14">
        <v>5</v>
      </c>
      <c r="D13" s="15"/>
      <c r="E13" s="15"/>
      <c r="F13" s="15"/>
      <c r="G13" s="15"/>
    </row>
    <row r="14" spans="1:7" ht="16">
      <c r="A14" s="14" t="s">
        <v>30</v>
      </c>
      <c r="B14" s="14" t="s">
        <v>33</v>
      </c>
      <c r="C14" s="14">
        <v>5</v>
      </c>
      <c r="D14" s="15"/>
      <c r="E14" s="15"/>
      <c r="F14" s="15"/>
      <c r="G14" s="15"/>
    </row>
    <row r="15" spans="1:7" ht="16">
      <c r="A15" s="14" t="s">
        <v>34</v>
      </c>
      <c r="B15" s="14" t="s">
        <v>35</v>
      </c>
      <c r="C15" s="14">
        <v>5</v>
      </c>
      <c r="D15" s="15"/>
      <c r="E15" s="15"/>
      <c r="F15" s="15"/>
      <c r="G15" s="15"/>
    </row>
    <row r="16" spans="1:7" ht="16">
      <c r="A16" s="8"/>
      <c r="B16" s="2"/>
      <c r="C16" s="2"/>
      <c r="D16" s="2"/>
      <c r="E16" s="2"/>
      <c r="F16" s="2"/>
      <c r="G16" s="7"/>
    </row>
    <row r="17" spans="1:7" ht="16">
      <c r="A17" s="8"/>
      <c r="B17" s="2"/>
      <c r="C17" s="2"/>
      <c r="D17" s="2"/>
      <c r="E17" s="2"/>
      <c r="F17" s="2"/>
      <c r="G17" s="7"/>
    </row>
    <row r="18" spans="1:7" ht="17">
      <c r="A18" s="65" t="s">
        <v>12</v>
      </c>
      <c r="B18" s="2"/>
      <c r="C18" s="67">
        <v>30</v>
      </c>
      <c r="D18" s="2">
        <f>SUM(D20:D42)</f>
        <v>0</v>
      </c>
      <c r="E18" s="2">
        <f>SUM(E20:E42)</f>
        <v>0</v>
      </c>
      <c r="F18" s="2"/>
      <c r="G18" s="7"/>
    </row>
    <row r="19" spans="1:7" ht="16">
      <c r="A19" s="54" t="s">
        <v>21</v>
      </c>
      <c r="B19" s="2"/>
      <c r="C19" s="53"/>
      <c r="D19" s="2"/>
      <c r="E19" s="2"/>
      <c r="F19" s="2"/>
      <c r="G19" s="16"/>
    </row>
    <row r="20" spans="1:7" ht="15.5" customHeight="1">
      <c r="A20" s="17" t="s">
        <v>22</v>
      </c>
      <c r="B20" s="18" t="s">
        <v>9</v>
      </c>
      <c r="C20" s="18">
        <v>0</v>
      </c>
      <c r="D20" s="19"/>
      <c r="E20" s="19"/>
      <c r="F20" s="19"/>
      <c r="G20" s="19"/>
    </row>
    <row r="21" spans="1:7" ht="16">
      <c r="A21" s="20" t="s">
        <v>23</v>
      </c>
      <c r="B21" s="14" t="s">
        <v>96</v>
      </c>
      <c r="C21" s="20">
        <v>5</v>
      </c>
      <c r="D21" s="15"/>
      <c r="E21" s="15"/>
      <c r="F21" s="76"/>
      <c r="G21" s="76"/>
    </row>
    <row r="22" spans="1:7" ht="16">
      <c r="A22" s="55" t="s">
        <v>36</v>
      </c>
      <c r="B22" s="21"/>
      <c r="C22" s="21"/>
      <c r="D22" s="75"/>
      <c r="E22" s="75"/>
      <c r="F22" s="75"/>
      <c r="G22" s="76"/>
    </row>
    <row r="23" spans="1:7" ht="16">
      <c r="A23" s="14" t="s">
        <v>37</v>
      </c>
      <c r="B23" s="14" t="s">
        <v>38</v>
      </c>
      <c r="C23" s="14">
        <v>5</v>
      </c>
      <c r="D23" s="15"/>
      <c r="E23" s="15"/>
      <c r="F23" s="15"/>
      <c r="G23" s="15"/>
    </row>
    <row r="24" spans="1:7" ht="16">
      <c r="A24" s="14" t="s">
        <v>39</v>
      </c>
      <c r="B24" s="14" t="s">
        <v>40</v>
      </c>
      <c r="C24" s="14">
        <v>5</v>
      </c>
      <c r="D24" s="15"/>
      <c r="E24" s="15"/>
      <c r="F24" s="15"/>
      <c r="G24" s="15"/>
    </row>
    <row r="25" spans="1:7" ht="16">
      <c r="A25" s="14" t="s">
        <v>41</v>
      </c>
      <c r="B25" s="14" t="s">
        <v>42</v>
      </c>
      <c r="C25" s="14">
        <v>5</v>
      </c>
      <c r="D25" s="15"/>
      <c r="E25" s="15"/>
      <c r="F25" s="15"/>
      <c r="G25" s="15"/>
    </row>
    <row r="26" spans="1:7" ht="16">
      <c r="A26" s="22" t="s">
        <v>43</v>
      </c>
      <c r="B26" s="22" t="s">
        <v>44</v>
      </c>
      <c r="C26" s="22">
        <v>5</v>
      </c>
      <c r="D26" s="23"/>
      <c r="E26" s="23"/>
      <c r="F26" s="23"/>
      <c r="G26" s="23"/>
    </row>
    <row r="27" spans="1:7" s="1" customFormat="1" ht="16">
      <c r="A27" s="56" t="s">
        <v>45</v>
      </c>
      <c r="B27" s="24"/>
      <c r="C27" s="24"/>
      <c r="D27" s="25"/>
      <c r="E27" s="25"/>
      <c r="F27" s="25"/>
      <c r="G27" s="26"/>
    </row>
    <row r="28" spans="1:7" ht="16">
      <c r="A28" s="27" t="s">
        <v>46</v>
      </c>
      <c r="B28" s="27" t="s">
        <v>47</v>
      </c>
      <c r="C28" s="27">
        <v>5</v>
      </c>
      <c r="D28" s="28"/>
      <c r="E28" s="28"/>
      <c r="F28" s="28"/>
      <c r="G28" s="28"/>
    </row>
    <row r="29" spans="1:7" ht="16">
      <c r="A29" s="27" t="s">
        <v>48</v>
      </c>
      <c r="B29" s="27" t="s">
        <v>49</v>
      </c>
      <c r="C29" s="27">
        <v>5</v>
      </c>
      <c r="D29" s="28"/>
      <c r="E29" s="28"/>
      <c r="F29" s="28"/>
      <c r="G29" s="28"/>
    </row>
    <row r="30" spans="1:7" ht="16">
      <c r="A30" s="27" t="s">
        <v>50</v>
      </c>
      <c r="B30" s="27" t="s">
        <v>51</v>
      </c>
      <c r="C30" s="27">
        <v>5</v>
      </c>
      <c r="D30" s="28"/>
      <c r="E30" s="28"/>
      <c r="F30" s="28"/>
      <c r="G30" s="28"/>
    </row>
    <row r="31" spans="1:7" ht="16">
      <c r="A31" s="27" t="s">
        <v>52</v>
      </c>
      <c r="B31" s="27" t="s">
        <v>53</v>
      </c>
      <c r="C31" s="27">
        <v>5</v>
      </c>
      <c r="D31" s="28"/>
      <c r="E31" s="28"/>
      <c r="F31" s="28"/>
      <c r="G31" s="28"/>
    </row>
    <row r="32" spans="1:7" ht="16">
      <c r="A32" s="27" t="s">
        <v>54</v>
      </c>
      <c r="B32" s="27" t="s">
        <v>55</v>
      </c>
      <c r="C32" s="27">
        <v>5</v>
      </c>
      <c r="D32" s="28"/>
      <c r="E32" s="28"/>
      <c r="F32" s="28"/>
      <c r="G32" s="28"/>
    </row>
    <row r="33" spans="1:7" ht="16">
      <c r="A33" s="27" t="s">
        <v>56</v>
      </c>
      <c r="B33" s="27" t="s">
        <v>57</v>
      </c>
      <c r="C33" s="27">
        <v>5</v>
      </c>
      <c r="D33" s="28"/>
      <c r="E33" s="28"/>
      <c r="F33" s="28"/>
      <c r="G33" s="28"/>
    </row>
    <row r="34" spans="1:7" ht="16">
      <c r="A34" s="27" t="s">
        <v>58</v>
      </c>
      <c r="B34" s="27" t="s">
        <v>59</v>
      </c>
      <c r="C34" s="27">
        <v>5</v>
      </c>
      <c r="D34" s="28"/>
      <c r="E34" s="28"/>
      <c r="F34" s="28"/>
      <c r="G34" s="28"/>
    </row>
    <row r="35" spans="1:7" ht="16">
      <c r="A35" s="27" t="s">
        <v>60</v>
      </c>
      <c r="B35" s="27" t="s">
        <v>61</v>
      </c>
      <c r="C35" s="27">
        <v>5</v>
      </c>
      <c r="D35" s="28"/>
      <c r="E35" s="28"/>
      <c r="F35" s="28"/>
      <c r="G35" s="28"/>
    </row>
    <row r="36" spans="1:7" ht="16">
      <c r="A36" s="27" t="s">
        <v>62</v>
      </c>
      <c r="B36" s="27" t="s">
        <v>63</v>
      </c>
      <c r="C36" s="27">
        <v>4</v>
      </c>
      <c r="D36" s="28"/>
      <c r="E36" s="28"/>
      <c r="F36" s="28"/>
      <c r="G36" s="28"/>
    </row>
    <row r="37" spans="1:7" ht="16">
      <c r="A37" s="14" t="s">
        <v>64</v>
      </c>
      <c r="B37" s="14" t="s">
        <v>65</v>
      </c>
      <c r="C37" s="14">
        <v>5</v>
      </c>
      <c r="D37" s="15"/>
      <c r="E37" s="15"/>
      <c r="F37" s="15"/>
      <c r="G37" s="15"/>
    </row>
    <row r="38" spans="1:7" ht="16">
      <c r="A38" s="14" t="s">
        <v>66</v>
      </c>
      <c r="B38" s="14" t="s">
        <v>67</v>
      </c>
      <c r="C38" s="14">
        <v>5</v>
      </c>
      <c r="D38" s="15"/>
      <c r="E38" s="15"/>
      <c r="F38" s="15"/>
      <c r="G38" s="15"/>
    </row>
    <row r="39" spans="1:7" ht="16">
      <c r="A39" s="14" t="s">
        <v>68</v>
      </c>
      <c r="B39" s="14" t="s">
        <v>69</v>
      </c>
      <c r="C39" s="14">
        <v>5</v>
      </c>
      <c r="D39" s="15"/>
      <c r="E39" s="15"/>
      <c r="F39" s="15"/>
      <c r="G39" s="15"/>
    </row>
    <row r="40" spans="1:7" ht="16">
      <c r="A40" s="14" t="s">
        <v>10</v>
      </c>
      <c r="B40" s="29" t="s">
        <v>11</v>
      </c>
      <c r="C40" s="20">
        <v>5</v>
      </c>
      <c r="D40" s="15"/>
      <c r="E40" s="15"/>
      <c r="F40" s="15"/>
      <c r="G40" s="15"/>
    </row>
    <row r="41" spans="1:7" ht="16">
      <c r="A41" s="14" t="s">
        <v>70</v>
      </c>
      <c r="B41" s="14" t="s">
        <v>97</v>
      </c>
      <c r="C41" s="14">
        <v>5</v>
      </c>
      <c r="D41" s="15"/>
      <c r="E41" s="15"/>
      <c r="F41" s="15"/>
      <c r="G41" s="15"/>
    </row>
    <row r="42" spans="1:7" ht="16">
      <c r="A42" s="14" t="s">
        <v>98</v>
      </c>
      <c r="B42" s="14" t="s">
        <v>99</v>
      </c>
      <c r="C42" s="14">
        <v>5</v>
      </c>
      <c r="D42" s="15"/>
      <c r="E42" s="15"/>
      <c r="F42" s="15"/>
      <c r="G42" s="15"/>
    </row>
    <row r="43" spans="1:7" ht="16">
      <c r="A43" s="56" t="s">
        <v>71</v>
      </c>
      <c r="B43" s="30"/>
      <c r="C43" s="31"/>
      <c r="D43" s="32"/>
      <c r="E43" s="32"/>
      <c r="F43" s="32"/>
      <c r="G43" s="33"/>
    </row>
    <row r="44" spans="1:7" ht="16">
      <c r="A44" s="57"/>
      <c r="B44" s="34"/>
      <c r="C44" s="35"/>
      <c r="D44" s="6"/>
      <c r="E44" s="6"/>
      <c r="F44" s="6"/>
      <c r="G44" s="36"/>
    </row>
    <row r="45" spans="1:7" ht="17">
      <c r="A45" s="65" t="s">
        <v>24</v>
      </c>
      <c r="B45" s="2"/>
      <c r="C45" s="66">
        <v>14</v>
      </c>
      <c r="D45" s="2">
        <f>SUM(D47:D53)</f>
        <v>0</v>
      </c>
      <c r="E45" s="2">
        <f>SUM(E47:E53)</f>
        <v>0</v>
      </c>
      <c r="F45" s="2"/>
      <c r="G45" s="7"/>
    </row>
    <row r="46" spans="1:7" ht="16">
      <c r="A46" s="55" t="s">
        <v>72</v>
      </c>
      <c r="B46" s="21"/>
      <c r="C46" s="58"/>
      <c r="D46" s="21"/>
      <c r="E46" s="21"/>
      <c r="F46" s="21"/>
      <c r="G46" s="16"/>
    </row>
    <row r="47" spans="1:7" ht="16">
      <c r="A47" s="77"/>
      <c r="B47" s="15"/>
      <c r="C47" s="78"/>
      <c r="D47" s="15"/>
      <c r="E47" s="15"/>
      <c r="F47" s="15"/>
      <c r="G47" s="15"/>
    </row>
    <row r="48" spans="1:7" ht="16">
      <c r="A48" s="77"/>
      <c r="B48" s="15"/>
      <c r="C48" s="78"/>
      <c r="D48" s="15"/>
      <c r="E48" s="15"/>
      <c r="F48" s="15"/>
      <c r="G48" s="15"/>
    </row>
    <row r="49" spans="1:7" ht="16">
      <c r="A49" s="77"/>
      <c r="B49" s="15"/>
      <c r="C49" s="78"/>
      <c r="D49" s="15"/>
      <c r="E49" s="15"/>
      <c r="F49" s="15"/>
      <c r="G49" s="15"/>
    </row>
    <row r="50" spans="1:7" ht="16">
      <c r="A50" s="77"/>
      <c r="B50" s="15"/>
      <c r="C50" s="78"/>
      <c r="D50" s="15"/>
      <c r="E50" s="15"/>
      <c r="F50" s="15"/>
      <c r="G50" s="15"/>
    </row>
    <row r="51" spans="1:7" ht="16">
      <c r="A51" s="77"/>
      <c r="B51" s="15"/>
      <c r="C51" s="78"/>
      <c r="D51" s="15"/>
      <c r="E51" s="15"/>
      <c r="F51" s="15"/>
      <c r="G51" s="15"/>
    </row>
    <row r="52" spans="1:7" ht="16">
      <c r="A52" s="77"/>
      <c r="B52" s="15"/>
      <c r="C52" s="78"/>
      <c r="D52" s="15"/>
      <c r="E52" s="15"/>
      <c r="F52" s="15"/>
      <c r="G52" s="15"/>
    </row>
    <row r="53" spans="1:7" ht="16">
      <c r="A53" s="79"/>
      <c r="B53" s="23"/>
      <c r="C53" s="80"/>
      <c r="D53" s="23"/>
      <c r="E53" s="23"/>
      <c r="F53" s="23"/>
      <c r="G53" s="23"/>
    </row>
    <row r="54" spans="1:7" ht="16">
      <c r="A54" s="49"/>
      <c r="B54" s="6"/>
      <c r="C54" s="59"/>
      <c r="D54" s="6"/>
      <c r="E54" s="6"/>
      <c r="F54" s="6"/>
      <c r="G54" s="36"/>
    </row>
    <row r="55" spans="1:7" ht="17">
      <c r="A55" s="65" t="s">
        <v>25</v>
      </c>
      <c r="B55" s="2"/>
      <c r="C55" s="66">
        <v>40</v>
      </c>
      <c r="D55" s="2">
        <f>SUM(D57:D75)</f>
        <v>0</v>
      </c>
      <c r="E55" s="2">
        <f>SUM(E57:E75)</f>
        <v>0</v>
      </c>
      <c r="F55" s="2"/>
      <c r="G55" s="7"/>
    </row>
    <row r="56" spans="1:7" ht="16">
      <c r="A56" s="55" t="s">
        <v>73</v>
      </c>
      <c r="B56" s="21"/>
      <c r="C56" s="58"/>
      <c r="D56" s="21"/>
      <c r="E56" s="21"/>
      <c r="F56" s="21"/>
      <c r="G56" s="16"/>
    </row>
    <row r="57" spans="1:7" ht="16">
      <c r="A57" s="27" t="s">
        <v>74</v>
      </c>
      <c r="B57" s="27" t="s">
        <v>75</v>
      </c>
      <c r="C57" s="27">
        <v>5</v>
      </c>
      <c r="D57" s="28"/>
      <c r="E57" s="28"/>
      <c r="F57" s="28"/>
      <c r="G57" s="28"/>
    </row>
    <row r="58" spans="1:7" ht="16">
      <c r="A58" s="27" t="s">
        <v>76</v>
      </c>
      <c r="B58" s="27" t="s">
        <v>77</v>
      </c>
      <c r="C58" s="27">
        <v>5</v>
      </c>
      <c r="D58" s="28"/>
      <c r="E58" s="28"/>
      <c r="F58" s="28"/>
      <c r="G58" s="28"/>
    </row>
    <row r="59" spans="1:7" ht="16">
      <c r="A59" s="27" t="s">
        <v>78</v>
      </c>
      <c r="B59" s="27" t="s">
        <v>79</v>
      </c>
      <c r="C59" s="27">
        <v>5</v>
      </c>
      <c r="D59" s="28"/>
      <c r="E59" s="28"/>
      <c r="F59" s="28"/>
      <c r="G59" s="28"/>
    </row>
    <row r="60" spans="1:7" ht="16">
      <c r="A60" s="27" t="s">
        <v>80</v>
      </c>
      <c r="B60" s="27" t="s">
        <v>81</v>
      </c>
      <c r="C60" s="27">
        <v>5</v>
      </c>
      <c r="D60" s="28"/>
      <c r="E60" s="28"/>
      <c r="F60" s="28"/>
      <c r="G60" s="28"/>
    </row>
    <row r="61" spans="1:7" ht="16">
      <c r="A61" s="14" t="s">
        <v>82</v>
      </c>
      <c r="B61" s="14" t="s">
        <v>83</v>
      </c>
      <c r="C61" s="14">
        <v>5</v>
      </c>
      <c r="D61" s="15"/>
      <c r="E61" s="15"/>
      <c r="F61" s="15"/>
      <c r="G61" s="15"/>
    </row>
    <row r="62" spans="1:7" ht="15" customHeight="1">
      <c r="A62" s="37" t="s">
        <v>101</v>
      </c>
      <c r="B62" s="37" t="s">
        <v>100</v>
      </c>
      <c r="C62" s="38">
        <v>5</v>
      </c>
      <c r="D62" s="23"/>
      <c r="E62" s="39"/>
      <c r="F62" s="39"/>
      <c r="G62" s="23"/>
    </row>
    <row r="63" spans="1:7" ht="15" customHeight="1">
      <c r="A63" s="60" t="s">
        <v>84</v>
      </c>
      <c r="B63" s="40"/>
      <c r="C63" s="41"/>
      <c r="D63" s="42"/>
      <c r="E63" s="42"/>
      <c r="F63" s="42"/>
      <c r="G63" s="43"/>
    </row>
    <row r="64" spans="1:7" ht="16">
      <c r="A64" s="27" t="s">
        <v>85</v>
      </c>
      <c r="B64" s="27" t="s">
        <v>86</v>
      </c>
      <c r="C64" s="27">
        <v>3</v>
      </c>
      <c r="D64" s="28"/>
      <c r="E64" s="28"/>
      <c r="F64" s="28"/>
      <c r="G64" s="28"/>
    </row>
    <row r="65" spans="1:7" ht="16">
      <c r="A65" s="14" t="s">
        <v>46</v>
      </c>
      <c r="B65" s="14" t="s">
        <v>47</v>
      </c>
      <c r="C65" s="14">
        <v>5</v>
      </c>
      <c r="D65" s="15"/>
      <c r="E65" s="15"/>
      <c r="F65" s="28"/>
      <c r="G65" s="28"/>
    </row>
    <row r="66" spans="1:7" ht="16">
      <c r="A66" s="14" t="s">
        <v>48</v>
      </c>
      <c r="B66" s="14" t="s">
        <v>49</v>
      </c>
      <c r="C66" s="14">
        <v>5</v>
      </c>
      <c r="D66" s="15"/>
      <c r="E66" s="15"/>
      <c r="F66" s="28"/>
      <c r="G66" s="28"/>
    </row>
    <row r="67" spans="1:7" ht="16">
      <c r="A67" s="14" t="s">
        <v>50</v>
      </c>
      <c r="B67" s="14" t="s">
        <v>51</v>
      </c>
      <c r="C67" s="14">
        <v>5</v>
      </c>
      <c r="D67" s="15"/>
      <c r="E67" s="15"/>
      <c r="F67" s="28"/>
      <c r="G67" s="28"/>
    </row>
    <row r="68" spans="1:7" ht="16">
      <c r="A68" s="14" t="s">
        <v>52</v>
      </c>
      <c r="B68" s="14" t="s">
        <v>53</v>
      </c>
      <c r="C68" s="14">
        <v>5</v>
      </c>
      <c r="D68" s="15"/>
      <c r="E68" s="15"/>
      <c r="F68" s="28"/>
      <c r="G68" s="28"/>
    </row>
    <row r="69" spans="1:7" ht="16">
      <c r="A69" s="14" t="s">
        <v>58</v>
      </c>
      <c r="B69" s="14" t="s">
        <v>59</v>
      </c>
      <c r="C69" s="14">
        <v>5</v>
      </c>
      <c r="D69" s="15"/>
      <c r="E69" s="15"/>
      <c r="F69" s="28"/>
      <c r="G69" s="28"/>
    </row>
    <row r="70" spans="1:7" ht="15.75" customHeight="1">
      <c r="A70" s="18" t="s">
        <v>60</v>
      </c>
      <c r="B70" s="17" t="s">
        <v>61</v>
      </c>
      <c r="C70" s="18">
        <v>5</v>
      </c>
      <c r="D70" s="15"/>
      <c r="E70" s="15"/>
      <c r="F70" s="15"/>
      <c r="G70" s="15"/>
    </row>
    <row r="71" spans="1:7" ht="16">
      <c r="A71" s="14" t="s">
        <v>87</v>
      </c>
      <c r="B71" s="14" t="s">
        <v>88</v>
      </c>
      <c r="C71" s="14">
        <v>5</v>
      </c>
      <c r="D71" s="15"/>
      <c r="E71" s="15"/>
      <c r="F71" s="15"/>
      <c r="G71" s="15"/>
    </row>
    <row r="72" spans="1:7" ht="16">
      <c r="A72" s="61" t="s">
        <v>94</v>
      </c>
      <c r="B72" s="2"/>
      <c r="C72" s="2"/>
      <c r="D72" s="2"/>
      <c r="E72" s="2"/>
      <c r="F72" s="2"/>
      <c r="G72" s="7"/>
    </row>
    <row r="73" spans="1:7" ht="16">
      <c r="A73" s="61" t="s">
        <v>89</v>
      </c>
      <c r="B73" s="2"/>
      <c r="C73" s="2"/>
      <c r="D73" s="2"/>
      <c r="E73" s="2"/>
      <c r="F73" s="2"/>
      <c r="G73" s="7"/>
    </row>
    <row r="74" spans="1:7" ht="16">
      <c r="A74" s="77"/>
      <c r="B74" s="15"/>
      <c r="C74" s="78"/>
      <c r="D74" s="15"/>
      <c r="E74" s="15"/>
      <c r="F74" s="15"/>
      <c r="G74" s="15"/>
    </row>
    <row r="75" spans="1:7" ht="16">
      <c r="A75" s="77"/>
      <c r="B75" s="15"/>
      <c r="C75" s="78"/>
      <c r="D75" s="15"/>
      <c r="E75" s="15"/>
      <c r="F75" s="15"/>
      <c r="G75" s="15"/>
    </row>
    <row r="76" spans="1:7" ht="16">
      <c r="A76" s="8"/>
      <c r="B76" s="2"/>
      <c r="C76" s="2"/>
      <c r="D76" s="2"/>
      <c r="E76" s="2"/>
      <c r="F76" s="2"/>
      <c r="G76" s="7"/>
    </row>
    <row r="77" spans="1:7" ht="17">
      <c r="A77" s="64" t="s">
        <v>13</v>
      </c>
      <c r="B77" s="58"/>
      <c r="C77" s="63">
        <v>30</v>
      </c>
      <c r="D77" s="83">
        <f>SUM(D78:D80)</f>
        <v>0</v>
      </c>
      <c r="E77" s="83">
        <f>SUM(E78:E80)</f>
        <v>0</v>
      </c>
      <c r="F77" s="83"/>
      <c r="G77" s="84"/>
    </row>
    <row r="78" spans="1:7" ht="16">
      <c r="A78" s="27" t="s">
        <v>90</v>
      </c>
      <c r="B78" s="27" t="s">
        <v>14</v>
      </c>
      <c r="C78" s="27">
        <v>30</v>
      </c>
      <c r="D78" s="28"/>
      <c r="E78" s="28"/>
      <c r="F78" s="28"/>
      <c r="G78" s="28"/>
    </row>
    <row r="79" spans="1:7" ht="16">
      <c r="A79" s="14" t="s">
        <v>91</v>
      </c>
      <c r="B79" s="14" t="s">
        <v>15</v>
      </c>
      <c r="C79" s="14">
        <v>0</v>
      </c>
      <c r="D79" s="15"/>
      <c r="E79" s="15"/>
      <c r="F79" s="28"/>
      <c r="G79" s="28"/>
    </row>
    <row r="80" spans="1:7" ht="16">
      <c r="A80" s="22" t="s">
        <v>26</v>
      </c>
      <c r="B80" s="22" t="s">
        <v>16</v>
      </c>
      <c r="C80" s="22">
        <v>0</v>
      </c>
      <c r="D80" s="23"/>
      <c r="E80" s="23"/>
      <c r="F80" s="44"/>
      <c r="G80" s="28"/>
    </row>
    <row r="81" spans="1:7" ht="16">
      <c r="A81" s="45"/>
      <c r="B81" s="6"/>
      <c r="C81" s="6"/>
      <c r="D81" s="6"/>
      <c r="E81" s="6"/>
      <c r="F81" s="6"/>
      <c r="G81" s="36"/>
    </row>
    <row r="82" spans="1:7" ht="17">
      <c r="A82" s="65" t="s">
        <v>17</v>
      </c>
      <c r="B82" s="2"/>
      <c r="C82" s="53"/>
      <c r="D82" s="2">
        <f>SUM(D85:D89)</f>
        <v>0</v>
      </c>
      <c r="E82" s="2">
        <f>SUM(E85:E89)</f>
        <v>0</v>
      </c>
      <c r="F82" s="2"/>
      <c r="G82" s="7"/>
    </row>
    <row r="83" spans="1:7" ht="16">
      <c r="A83" s="46" t="s">
        <v>92</v>
      </c>
      <c r="B83" s="2"/>
      <c r="C83" s="2"/>
      <c r="D83" s="2"/>
      <c r="E83" s="2"/>
      <c r="F83" s="2"/>
      <c r="G83" s="7"/>
    </row>
    <row r="84" spans="1:7" ht="16">
      <c r="A84" s="46" t="s">
        <v>27</v>
      </c>
      <c r="B84" s="2"/>
      <c r="C84" s="2"/>
      <c r="D84" s="2"/>
      <c r="E84" s="2"/>
      <c r="F84" s="2"/>
      <c r="G84" s="7"/>
    </row>
    <row r="85" spans="1:7" ht="16">
      <c r="A85" s="81"/>
      <c r="B85" s="15"/>
      <c r="C85" s="15"/>
      <c r="D85" s="15"/>
      <c r="E85" s="15"/>
      <c r="F85" s="15"/>
      <c r="G85" s="15"/>
    </row>
    <row r="86" spans="1:7" ht="16">
      <c r="A86" s="81"/>
      <c r="B86" s="15"/>
      <c r="C86" s="15"/>
      <c r="D86" s="15"/>
      <c r="E86" s="15"/>
      <c r="F86" s="15"/>
      <c r="G86" s="15"/>
    </row>
    <row r="87" spans="1:7" ht="16">
      <c r="A87" s="81"/>
      <c r="B87" s="15"/>
      <c r="C87" s="15"/>
      <c r="D87" s="15"/>
      <c r="E87" s="15"/>
      <c r="F87" s="15"/>
      <c r="G87" s="15"/>
    </row>
    <row r="88" spans="1:7" ht="16">
      <c r="A88" s="15"/>
      <c r="B88" s="15"/>
      <c r="C88" s="15"/>
      <c r="D88" s="15"/>
      <c r="E88" s="15"/>
      <c r="F88" s="15"/>
      <c r="G88" s="15"/>
    </row>
    <row r="89" spans="1:7" ht="16">
      <c r="A89" s="15"/>
      <c r="B89" s="15"/>
      <c r="C89" s="15"/>
      <c r="D89" s="15"/>
      <c r="E89" s="15"/>
      <c r="F89" s="15"/>
      <c r="G89" s="15"/>
    </row>
    <row r="90" spans="1:7" ht="16">
      <c r="A90" s="8"/>
      <c r="B90" s="2"/>
      <c r="C90" s="2"/>
      <c r="D90" s="2"/>
      <c r="E90" s="2"/>
      <c r="F90" s="2"/>
      <c r="G90" s="7"/>
    </row>
    <row r="91" spans="1:7" ht="18" thickBot="1">
      <c r="A91" s="62" t="s">
        <v>18</v>
      </c>
      <c r="B91" s="14"/>
      <c r="C91" s="62">
        <v>120</v>
      </c>
      <c r="D91" s="22">
        <f>D11+D18+D45+D55+D77+D82</f>
        <v>0</v>
      </c>
      <c r="E91" s="14">
        <f>E11+E18+E45+E55+E77+E82</f>
        <v>0</v>
      </c>
      <c r="F91" s="14"/>
      <c r="G91" s="14"/>
    </row>
    <row r="92" spans="1:7" ht="17" thickBot="1">
      <c r="A92" s="85"/>
      <c r="B92" s="85"/>
      <c r="C92" s="86" t="s">
        <v>106</v>
      </c>
      <c r="D92" s="87">
        <f>D91+E91</f>
        <v>0</v>
      </c>
      <c r="E92" s="85"/>
      <c r="F92" s="85"/>
      <c r="G92" s="85"/>
    </row>
    <row r="93" spans="1:7" ht="17" thickBot="1">
      <c r="C93" s="88" t="s">
        <v>107</v>
      </c>
      <c r="D93" s="89">
        <f>D91+D11</f>
        <v>0</v>
      </c>
      <c r="E93" s="89">
        <f>E91+E11</f>
        <v>0</v>
      </c>
    </row>
    <row r="94" spans="1:7" ht="17" thickBot="1">
      <c r="C94" s="88" t="s">
        <v>108</v>
      </c>
      <c r="D94" s="90">
        <f>D93+E93</f>
        <v>0</v>
      </c>
      <c r="E94" s="89"/>
    </row>
  </sheetData>
  <sheetProtection password="DE9E" sheet="1" objects="1" scenarios="1"/>
  <protectedRanges>
    <protectedRange sqref="D57:G73 E83:G89 A88:D89 D41:G42 D20:G20 D12:G17 D22:G39 D77:G81 C82:E82 D91:G91" name="Sallitut"/>
    <protectedRange sqref="B5:B6 E5:F6 G6" name="Sallitut_1_1_1"/>
    <protectedRange sqref="A20" name="Sallitut_1"/>
  </protectedRanges>
  <pageMargins left="0.51181102362204722" right="0.51181102362204722" top="0.74803149606299213" bottom="0.74803149606299213" header="0.31496062992125984" footer="0.31496062992125984"/>
  <pageSetup paperSize="9" scale="65" fitToHeight="0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Outokumpu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 Rautio</dc:creator>
  <cp:lastModifiedBy>Microsoft Office User</cp:lastModifiedBy>
  <cp:lastPrinted>2015-10-12T07:49:43Z</cp:lastPrinted>
  <dcterms:created xsi:type="dcterms:W3CDTF">2014-08-20T09:07:30Z</dcterms:created>
  <dcterms:modified xsi:type="dcterms:W3CDTF">2020-07-06T11:42:07Z</dcterms:modified>
</cp:coreProperties>
</file>